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3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<sst xmlns="http://schemas.openxmlformats.org/spreadsheetml/2006/main" count="216" uniqueCount="14">
  <si>
    <t>Группы потребителей</t>
  </si>
  <si>
    <t>Население и потребители, приравненные к населению</t>
  </si>
  <si>
    <t>Прочие потребители</t>
  </si>
  <si>
    <t>Всего</t>
  </si>
  <si>
    <t>Полезный отпуск э/э и мощности</t>
  </si>
  <si>
    <t>ВН</t>
  </si>
  <si>
    <t>СН1</t>
  </si>
  <si>
    <t>СН2</t>
  </si>
  <si>
    <t>НН</t>
  </si>
  <si>
    <t>Объем электрической энергии за отчетный период, тыс. кВтч</t>
  </si>
  <si>
    <t>ВСЕГО</t>
  </si>
  <si>
    <t>Мордовия Республика.</t>
  </si>
  <si>
    <t>Мордовия Республика</t>
  </si>
  <si>
    <t>Объем электрической мощности за отчетный период, МВт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</si>
</sst>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_-* #,##0.000_р_._-;\-* #,##0.000_р_._-;_-* &quot;-&quot;???_р_._-;_-@_-"/>
    <numFmt numFmtId="166" formatCode="0.000"/>
    <numFmt numFmtId="167" formatCode="[$-FC19]d\ mmmm\ yyyy\ &quot;г.&quot;"/>
    <numFmt numFmtId="168" formatCode="[$-419]mmmm\ yyyy;@"/>
    <numFmt numFmtId="169" formatCode="_-* #,##0.000_р_._-;\-* #,##0.000_р_._-;_-* &quot;-&quot;??_р_._-;_-@_-"/>
    <numFmt numFmtId="170" formatCode="_-* #,##0.00_р_._-;\-* #,##0.00_р_._-;_-* &quot;-&quot;???_р_._-;_-@_-"/>
    <numFmt numFmtId="171" formatCode="_-* #,##0.0_р_._-;\-* #,##0.0_р_._-;_-* &quot;-&quot;???_р_._-;_-@_-"/>
    <numFmt numFmtId="172" formatCode="_-* #,##0_р_._-;\-* #,##0_р_._-;_-* &quot;-&quot;???_р_._-;_-@_-"/>
    <numFmt numFmtId="173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9" fillId="0" borderId="0" xfId="0" applyFont="1" applyBorder="1" applyAlignment="1">
      <alignment horizontal="left" vertical="center"/>
    </xf>
    <xf numFmtId="0" fontId="40" fillId="0" borderId="0" xfId="0" applyFont="1" applyAlignment="1">
      <alignment vertical="center"/>
    </xf>
    <xf numFmtId="165" fontId="40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0" fontId="39" fillId="33" borderId="10" xfId="0" applyFont="1" applyFill="1" applyBorder="1" applyAlignment="1">
      <alignment vertical="center"/>
    </xf>
    <xf numFmtId="168" fontId="39" fillId="0" borderId="0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9" fillId="0" borderId="0" xfId="0" applyFont="1" applyAlignment="1">
      <alignment horizontal="right" vertical="center"/>
    </xf>
    <xf numFmtId="165" fontId="40" fillId="0" borderId="11" xfId="0" applyNumberFormat="1" applyFont="1" applyFill="1" applyBorder="1" applyAlignment="1">
      <alignment vertical="center"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>
      <alignment vertical="center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68" fontId="2" fillId="0" borderId="0" xfId="0" applyNumberFormat="1" applyFont="1" applyBorder="1" applyAlignment="1">
      <alignment horizontal="center" vertical="center"/>
    </xf>
    <xf numFmtId="165" fontId="3" fillId="0" borderId="11" xfId="0" applyNumberFormat="1" applyFont="1" applyFill="1" applyBorder="1" applyAlignment="1">
      <alignment vertical="center"/>
    </xf>
    <xf numFmtId="165" fontId="3" fillId="0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/>
    </xf>
    <xf numFmtId="165" fontId="40" fillId="0" borderId="12" xfId="0" applyNumberFormat="1" applyFont="1" applyFill="1" applyBorder="1" applyAlignment="1">
      <alignment vertical="center"/>
    </xf>
    <xf numFmtId="0" fontId="40" fillId="0" borderId="11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5" fontId="2" fillId="33" borderId="10" xfId="52" applyNumberFormat="1" applyFont="1" applyFill="1" applyBorder="1" applyAlignment="1">
      <alignment vertical="center"/>
      <protection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2" bestFit="1" customWidth="1"/>
    <col min="2" max="13" width="15.7109375" style="2" customWidth="1"/>
    <col min="14" max="16384" width="9.140625" style="2" customWidth="1"/>
  </cols>
  <sheetData>
    <row r="1" spans="1:11" ht="15.75">
      <c r="A1" s="1" t="s">
        <v>4</v>
      </c>
      <c r="B1" s="1" t="s">
        <v>11</v>
      </c>
      <c r="C1" s="7"/>
      <c r="D1" s="7"/>
      <c r="E1" s="7"/>
      <c r="F1" s="7"/>
      <c r="G1" s="7"/>
      <c r="K1" s="8"/>
    </row>
    <row r="2" spans="1:7" ht="15.75">
      <c r="A2" s="6">
        <v>41275</v>
      </c>
      <c r="B2" s="7"/>
      <c r="C2" s="7"/>
      <c r="D2" s="7"/>
      <c r="E2" s="7"/>
      <c r="F2" s="7"/>
      <c r="G2" s="7"/>
    </row>
    <row r="3" spans="1:11" ht="47.25" customHeight="1">
      <c r="A3" s="36" t="s">
        <v>0</v>
      </c>
      <c r="B3" s="38" t="s">
        <v>9</v>
      </c>
      <c r="C3" s="39"/>
      <c r="D3" s="39"/>
      <c r="E3" s="39"/>
      <c r="F3" s="39"/>
      <c r="G3" s="40" t="s">
        <v>13</v>
      </c>
      <c r="H3" s="40"/>
      <c r="I3" s="40"/>
      <c r="J3" s="40"/>
      <c r="K3" s="40"/>
    </row>
    <row r="4" spans="1:11" ht="15.75">
      <c r="A4" s="37"/>
      <c r="B4" s="13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13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9">
        <v>400.302</v>
      </c>
      <c r="C5" s="9">
        <v>0</v>
      </c>
      <c r="D5" s="9">
        <v>0</v>
      </c>
      <c r="E5" s="9">
        <v>32.533</v>
      </c>
      <c r="F5" s="9">
        <v>367.769</v>
      </c>
      <c r="G5" s="9">
        <v>0</v>
      </c>
      <c r="H5" s="9">
        <v>0</v>
      </c>
      <c r="I5" s="9">
        <v>0</v>
      </c>
      <c r="J5" s="9">
        <v>0</v>
      </c>
      <c r="K5" s="9">
        <v>0</v>
      </c>
    </row>
    <row r="6" spans="1:11" ht="15.75">
      <c r="A6" s="4" t="s">
        <v>2</v>
      </c>
      <c r="B6" s="3">
        <v>28499.801</v>
      </c>
      <c r="C6" s="3">
        <v>26367.343</v>
      </c>
      <c r="D6" s="3">
        <v>304.71</v>
      </c>
      <c r="E6" s="3">
        <v>562.45</v>
      </c>
      <c r="F6" s="3">
        <v>1265.298</v>
      </c>
      <c r="G6" s="3">
        <v>37.690000000000005</v>
      </c>
      <c r="H6" s="3">
        <v>36.370000000000005</v>
      </c>
      <c r="I6" s="3">
        <v>1.316</v>
      </c>
      <c r="J6" s="3">
        <v>0.004</v>
      </c>
      <c r="K6" s="3">
        <v>0</v>
      </c>
    </row>
    <row r="7" spans="1:11" ht="15.75">
      <c r="A7" s="5" t="s">
        <v>3</v>
      </c>
      <c r="B7" s="35">
        <f aca="true" t="shared" si="0" ref="B7:K7">SUM(B5:B6)</f>
        <v>28900.103</v>
      </c>
      <c r="C7" s="35">
        <f t="shared" si="0"/>
        <v>26367.343</v>
      </c>
      <c r="D7" s="35">
        <f t="shared" si="0"/>
        <v>304.71</v>
      </c>
      <c r="E7" s="35">
        <f t="shared" si="0"/>
        <v>594.9830000000001</v>
      </c>
      <c r="F7" s="35">
        <f t="shared" si="0"/>
        <v>1633.067</v>
      </c>
      <c r="G7" s="35">
        <f t="shared" si="0"/>
        <v>37.690000000000005</v>
      </c>
      <c r="H7" s="35">
        <f t="shared" si="0"/>
        <v>36.370000000000005</v>
      </c>
      <c r="I7" s="35">
        <f t="shared" si="0"/>
        <v>1.316</v>
      </c>
      <c r="J7" s="35">
        <f t="shared" si="0"/>
        <v>0.004</v>
      </c>
      <c r="K7" s="35">
        <f t="shared" si="0"/>
        <v>0</v>
      </c>
    </row>
    <row r="14" spans="11:13" ht="15.75">
      <c r="K14" s="11"/>
      <c r="L14" s="11"/>
      <c r="M14" s="11"/>
    </row>
    <row r="15" spans="11:13" ht="15.75">
      <c r="K15" s="12"/>
      <c r="L15" s="12"/>
      <c r="M15" s="12"/>
    </row>
    <row r="16" spans="11:13" ht="15.75">
      <c r="K16" s="12"/>
      <c r="L16" s="12"/>
      <c r="M16" s="12"/>
    </row>
    <row r="17" spans="11:13" ht="15.75">
      <c r="K17" s="12"/>
      <c r="L17" s="12"/>
      <c r="M17" s="12"/>
    </row>
    <row r="18" spans="11:13" ht="15.75">
      <c r="K18" s="11"/>
      <c r="L18" s="11"/>
      <c r="M18" s="11"/>
    </row>
    <row r="19" spans="11:13" ht="15.75">
      <c r="K19" s="11"/>
      <c r="L19" s="11"/>
      <c r="M19" s="11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41548</v>
      </c>
      <c r="B2" s="17"/>
      <c r="C2" s="17"/>
      <c r="D2" s="17"/>
      <c r="E2" s="17"/>
      <c r="F2" s="17"/>
      <c r="G2" s="17"/>
    </row>
    <row r="3" spans="1:11" ht="47.25" customHeight="1">
      <c r="A3" s="36" t="s">
        <v>0</v>
      </c>
      <c r="B3" s="38" t="s">
        <v>9</v>
      </c>
      <c r="C3" s="39"/>
      <c r="D3" s="39"/>
      <c r="E3" s="39"/>
      <c r="F3" s="39"/>
      <c r="G3" s="40" t="s">
        <v>13</v>
      </c>
      <c r="H3" s="40"/>
      <c r="I3" s="40"/>
      <c r="J3" s="40"/>
      <c r="K3" s="40"/>
    </row>
    <row r="4" spans="1:11" ht="15.75">
      <c r="A4" s="37"/>
      <c r="B4" s="33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33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356.18899999999996</v>
      </c>
      <c r="C5" s="21">
        <v>0</v>
      </c>
      <c r="D5" s="21">
        <v>0</v>
      </c>
      <c r="E5" s="21">
        <v>23.592</v>
      </c>
      <c r="F5" s="21">
        <v>332.597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1">
        <v>26477.525999999998</v>
      </c>
      <c r="C6" s="22">
        <v>24765.229</v>
      </c>
      <c r="D6" s="22">
        <v>303.832</v>
      </c>
      <c r="E6" s="22">
        <v>482.342</v>
      </c>
      <c r="F6" s="22">
        <v>926.123</v>
      </c>
      <c r="G6" s="21">
        <v>35.797000000000004</v>
      </c>
      <c r="H6" s="22">
        <v>34.464</v>
      </c>
      <c r="I6" s="22">
        <v>1.313</v>
      </c>
      <c r="J6" s="22">
        <v>0.02</v>
      </c>
      <c r="K6" s="22">
        <v>0</v>
      </c>
    </row>
    <row r="7" spans="1:11" ht="15.75">
      <c r="A7" s="23" t="s">
        <v>3</v>
      </c>
      <c r="B7" s="35">
        <f aca="true" t="shared" si="0" ref="B7:K7">SUM(B5:B6)</f>
        <v>26833.714999999997</v>
      </c>
      <c r="C7" s="35">
        <f t="shared" si="0"/>
        <v>24765.229</v>
      </c>
      <c r="D7" s="35">
        <f t="shared" si="0"/>
        <v>303.832</v>
      </c>
      <c r="E7" s="35">
        <f t="shared" si="0"/>
        <v>505.93399999999997</v>
      </c>
      <c r="F7" s="35">
        <f t="shared" si="0"/>
        <v>1258.72</v>
      </c>
      <c r="G7" s="35">
        <f t="shared" si="0"/>
        <v>35.797000000000004</v>
      </c>
      <c r="H7" s="35">
        <f t="shared" si="0"/>
        <v>34.464</v>
      </c>
      <c r="I7" s="35">
        <f t="shared" si="0"/>
        <v>1.313</v>
      </c>
      <c r="J7" s="35">
        <f t="shared" si="0"/>
        <v>0.02</v>
      </c>
      <c r="K7" s="35">
        <f t="shared" si="0"/>
        <v>0</v>
      </c>
    </row>
    <row r="14" spans="11:13" ht="15.75">
      <c r="K14" s="24"/>
      <c r="L14" s="24"/>
      <c r="M14" s="24"/>
    </row>
    <row r="15" spans="11:13" ht="15.75">
      <c r="K15" s="12"/>
      <c r="L15" s="12"/>
      <c r="M15" s="12"/>
    </row>
    <row r="16" spans="11:13" ht="15.75">
      <c r="K16" s="12"/>
      <c r="L16" s="12"/>
      <c r="M16" s="12"/>
    </row>
    <row r="17" spans="11:13" ht="15.75">
      <c r="K17" s="12"/>
      <c r="L17" s="12"/>
      <c r="M17" s="12"/>
    </row>
    <row r="18" spans="11:13" ht="15.75">
      <c r="K18" s="24"/>
      <c r="L18" s="24"/>
      <c r="M18" s="24"/>
    </row>
    <row r="19" spans="11:13" ht="15.75">
      <c r="K19" s="24"/>
      <c r="L19" s="24"/>
      <c r="M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41579</v>
      </c>
      <c r="B2" s="17"/>
      <c r="C2" s="17"/>
      <c r="D2" s="17"/>
      <c r="E2" s="17"/>
      <c r="F2" s="17"/>
      <c r="G2" s="17"/>
    </row>
    <row r="3" spans="1:11" ht="47.25" customHeight="1">
      <c r="A3" s="36" t="s">
        <v>0</v>
      </c>
      <c r="B3" s="38" t="s">
        <v>9</v>
      </c>
      <c r="C3" s="39"/>
      <c r="D3" s="39"/>
      <c r="E3" s="39"/>
      <c r="F3" s="39"/>
      <c r="G3" s="40" t="s">
        <v>13</v>
      </c>
      <c r="H3" s="40"/>
      <c r="I3" s="40"/>
      <c r="J3" s="40"/>
      <c r="K3" s="40"/>
    </row>
    <row r="4" spans="1:11" ht="15.75">
      <c r="A4" s="37"/>
      <c r="B4" s="34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34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351.975</v>
      </c>
      <c r="C5" s="21">
        <v>0</v>
      </c>
      <c r="D5" s="21">
        <v>0</v>
      </c>
      <c r="E5" s="21">
        <v>6.632</v>
      </c>
      <c r="F5" s="21">
        <v>345.343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1">
        <v>26410.081</v>
      </c>
      <c r="C6" s="22">
        <v>24563.166</v>
      </c>
      <c r="D6" s="22">
        <v>283.515</v>
      </c>
      <c r="E6" s="22">
        <v>492.281</v>
      </c>
      <c r="F6" s="22">
        <v>1071.119</v>
      </c>
      <c r="G6" s="21">
        <v>36.946</v>
      </c>
      <c r="H6" s="22">
        <v>35.676</v>
      </c>
      <c r="I6" s="22">
        <v>1.266</v>
      </c>
      <c r="J6" s="22">
        <v>0.004</v>
      </c>
      <c r="K6" s="22">
        <v>0</v>
      </c>
    </row>
    <row r="7" spans="1:11" ht="15.75">
      <c r="A7" s="23" t="s">
        <v>3</v>
      </c>
      <c r="B7" s="35">
        <f aca="true" t="shared" si="0" ref="B7:K7">SUM(B5:B6)</f>
        <v>26762.055999999997</v>
      </c>
      <c r="C7" s="35">
        <f t="shared" si="0"/>
        <v>24563.166</v>
      </c>
      <c r="D7" s="35">
        <f t="shared" si="0"/>
        <v>283.515</v>
      </c>
      <c r="E7" s="35">
        <f t="shared" si="0"/>
        <v>498.913</v>
      </c>
      <c r="F7" s="35">
        <f t="shared" si="0"/>
        <v>1416.462</v>
      </c>
      <c r="G7" s="35">
        <f t="shared" si="0"/>
        <v>36.946</v>
      </c>
      <c r="H7" s="35">
        <f t="shared" si="0"/>
        <v>35.676</v>
      </c>
      <c r="I7" s="35">
        <f t="shared" si="0"/>
        <v>1.266</v>
      </c>
      <c r="J7" s="35">
        <f t="shared" si="0"/>
        <v>0.004</v>
      </c>
      <c r="K7" s="35">
        <f t="shared" si="0"/>
        <v>0</v>
      </c>
    </row>
    <row r="14" spans="11:13" ht="15.75">
      <c r="K14" s="24"/>
      <c r="L14" s="24"/>
      <c r="M14" s="24"/>
    </row>
    <row r="15" spans="11:13" ht="15.75">
      <c r="K15" s="12"/>
      <c r="L15" s="12"/>
      <c r="M15" s="12"/>
    </row>
    <row r="16" spans="11:13" ht="15.75">
      <c r="K16" s="12"/>
      <c r="L16" s="12"/>
      <c r="M16" s="12"/>
    </row>
    <row r="17" spans="11:13" ht="15.75">
      <c r="K17" s="12"/>
      <c r="L17" s="12"/>
      <c r="M17" s="12"/>
    </row>
    <row r="18" spans="11:13" ht="15.75">
      <c r="K18" s="24"/>
      <c r="L18" s="24"/>
      <c r="M18" s="24"/>
    </row>
    <row r="19" spans="11:13" ht="15.75">
      <c r="K19" s="24"/>
      <c r="L19" s="24"/>
      <c r="M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41609</v>
      </c>
      <c r="B2" s="17"/>
      <c r="C2" s="17"/>
      <c r="D2" s="17"/>
      <c r="E2" s="17"/>
      <c r="F2" s="17"/>
      <c r="G2" s="17"/>
    </row>
    <row r="3" spans="1:11" ht="47.25" customHeight="1">
      <c r="A3" s="36" t="s">
        <v>0</v>
      </c>
      <c r="B3" s="38" t="s">
        <v>9</v>
      </c>
      <c r="C3" s="39"/>
      <c r="D3" s="39"/>
      <c r="E3" s="39"/>
      <c r="F3" s="39"/>
      <c r="G3" s="40" t="s">
        <v>13</v>
      </c>
      <c r="H3" s="40"/>
      <c r="I3" s="40"/>
      <c r="J3" s="40"/>
      <c r="K3" s="40"/>
    </row>
    <row r="4" spans="1:11" ht="15.75">
      <c r="A4" s="37"/>
      <c r="B4" s="34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34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332.482</v>
      </c>
      <c r="C5" s="21">
        <v>0</v>
      </c>
      <c r="D5" s="21">
        <v>0</v>
      </c>
      <c r="E5" s="21">
        <v>7.112</v>
      </c>
      <c r="F5" s="21">
        <v>325.37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1">
        <v>30956.02</v>
      </c>
      <c r="C6" s="22">
        <v>28953.767</v>
      </c>
      <c r="D6" s="22">
        <v>403.449</v>
      </c>
      <c r="E6" s="22">
        <v>507.714</v>
      </c>
      <c r="F6" s="22">
        <v>1091.09</v>
      </c>
      <c r="G6" s="21">
        <v>43.394999999999996</v>
      </c>
      <c r="H6" s="22">
        <v>41.647999999999996</v>
      </c>
      <c r="I6" s="22">
        <v>1.743</v>
      </c>
      <c r="J6" s="22">
        <v>0.004</v>
      </c>
      <c r="K6" s="22">
        <v>0</v>
      </c>
    </row>
    <row r="7" spans="1:11" ht="15.75">
      <c r="A7" s="23" t="s">
        <v>3</v>
      </c>
      <c r="B7" s="35">
        <f aca="true" t="shared" si="0" ref="B7:K7">SUM(B5:B6)</f>
        <v>31288.502</v>
      </c>
      <c r="C7" s="35">
        <f t="shared" si="0"/>
        <v>28953.767</v>
      </c>
      <c r="D7" s="35">
        <f t="shared" si="0"/>
        <v>403.449</v>
      </c>
      <c r="E7" s="35">
        <f t="shared" si="0"/>
        <v>514.826</v>
      </c>
      <c r="F7" s="35">
        <f t="shared" si="0"/>
        <v>1416.46</v>
      </c>
      <c r="G7" s="35">
        <f t="shared" si="0"/>
        <v>43.394999999999996</v>
      </c>
      <c r="H7" s="35">
        <f t="shared" si="0"/>
        <v>41.647999999999996</v>
      </c>
      <c r="I7" s="35">
        <f t="shared" si="0"/>
        <v>1.743</v>
      </c>
      <c r="J7" s="35">
        <f t="shared" si="0"/>
        <v>0.004</v>
      </c>
      <c r="K7" s="35">
        <f t="shared" si="0"/>
        <v>0</v>
      </c>
    </row>
    <row r="14" spans="11:13" ht="15.75">
      <c r="K14" s="24"/>
      <c r="L14" s="24"/>
      <c r="M14" s="24"/>
    </row>
    <row r="15" spans="11:13" ht="15.75">
      <c r="K15" s="12"/>
      <c r="L15" s="12"/>
      <c r="M15" s="12"/>
    </row>
    <row r="16" spans="11:13" ht="15.75">
      <c r="K16" s="12"/>
      <c r="L16" s="12"/>
      <c r="M16" s="12"/>
    </row>
    <row r="17" spans="11:13" ht="15.75">
      <c r="K17" s="12"/>
      <c r="L17" s="12"/>
      <c r="M17" s="12"/>
    </row>
    <row r="18" spans="11:13" ht="15.75">
      <c r="K18" s="24"/>
      <c r="L18" s="24"/>
      <c r="M18" s="24"/>
    </row>
    <row r="19" spans="11:13" ht="15.75">
      <c r="K19" s="24"/>
      <c r="L19" s="24"/>
      <c r="M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11</v>
      </c>
      <c r="C1" s="17"/>
      <c r="D1" s="17"/>
      <c r="E1" s="17"/>
      <c r="F1" s="17"/>
      <c r="G1" s="17"/>
      <c r="K1" s="19"/>
    </row>
    <row r="2" spans="1:7" ht="15.75">
      <c r="A2" s="20">
        <v>41306</v>
      </c>
      <c r="B2" s="17"/>
      <c r="C2" s="17"/>
      <c r="D2" s="17"/>
      <c r="E2" s="17"/>
      <c r="F2" s="17"/>
      <c r="G2" s="17"/>
    </row>
    <row r="3" spans="1:11" ht="47.25" customHeight="1">
      <c r="A3" s="36" t="s">
        <v>0</v>
      </c>
      <c r="B3" s="38" t="s">
        <v>9</v>
      </c>
      <c r="C3" s="39"/>
      <c r="D3" s="39"/>
      <c r="E3" s="39"/>
      <c r="F3" s="39"/>
      <c r="G3" s="40" t="s">
        <v>13</v>
      </c>
      <c r="H3" s="40"/>
      <c r="I3" s="40"/>
      <c r="J3" s="40"/>
      <c r="K3" s="40"/>
    </row>
    <row r="4" spans="1:11" ht="15.75">
      <c r="A4" s="37"/>
      <c r="B4" s="14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14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381.488</v>
      </c>
      <c r="C5" s="21">
        <v>0</v>
      </c>
      <c r="D5" s="21">
        <v>0</v>
      </c>
      <c r="E5" s="21">
        <v>349.092</v>
      </c>
      <c r="F5" s="21">
        <v>32.396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2">
        <v>25964.460000000003</v>
      </c>
      <c r="C6" s="22">
        <v>24061.275</v>
      </c>
      <c r="D6" s="22">
        <v>270.182</v>
      </c>
      <c r="E6" s="22">
        <v>562.378</v>
      </c>
      <c r="F6" s="22">
        <v>1070.625</v>
      </c>
      <c r="G6" s="22">
        <v>40.983000000000004</v>
      </c>
      <c r="H6" s="22">
        <v>39.686</v>
      </c>
      <c r="I6" s="22">
        <v>1.292</v>
      </c>
      <c r="J6" s="22">
        <v>0.005</v>
      </c>
      <c r="K6" s="22">
        <v>0</v>
      </c>
    </row>
    <row r="7" spans="1:11" ht="15.75">
      <c r="A7" s="23" t="s">
        <v>3</v>
      </c>
      <c r="B7" s="35">
        <f aca="true" t="shared" si="0" ref="B7:K7">SUM(B5:B6)</f>
        <v>26345.948000000004</v>
      </c>
      <c r="C7" s="35">
        <f t="shared" si="0"/>
        <v>24061.275</v>
      </c>
      <c r="D7" s="35">
        <f t="shared" si="0"/>
        <v>270.182</v>
      </c>
      <c r="E7" s="35">
        <f t="shared" si="0"/>
        <v>911.47</v>
      </c>
      <c r="F7" s="35">
        <f t="shared" si="0"/>
        <v>1103.021</v>
      </c>
      <c r="G7" s="35">
        <f t="shared" si="0"/>
        <v>40.983000000000004</v>
      </c>
      <c r="H7" s="35">
        <f t="shared" si="0"/>
        <v>39.686</v>
      </c>
      <c r="I7" s="35">
        <f t="shared" si="0"/>
        <v>1.292</v>
      </c>
      <c r="J7" s="35">
        <f t="shared" si="0"/>
        <v>0.005</v>
      </c>
      <c r="K7" s="35">
        <f t="shared" si="0"/>
        <v>0</v>
      </c>
    </row>
    <row r="14" spans="11:13" ht="15.75">
      <c r="K14" s="24"/>
      <c r="L14" s="24"/>
      <c r="M14" s="24"/>
    </row>
    <row r="15" spans="11:13" ht="15.75">
      <c r="K15" s="12"/>
      <c r="L15" s="12"/>
      <c r="M15" s="12"/>
    </row>
    <row r="16" spans="11:13" ht="15.75">
      <c r="K16" s="12"/>
      <c r="L16" s="12"/>
      <c r="M16" s="12"/>
    </row>
    <row r="17" spans="11:13" ht="15.75">
      <c r="K17" s="12"/>
      <c r="L17" s="12"/>
      <c r="M17" s="12"/>
    </row>
    <row r="18" spans="11:13" ht="15.75">
      <c r="K18" s="24"/>
      <c r="L18" s="24"/>
      <c r="M18" s="24"/>
    </row>
    <row r="19" spans="11:13" ht="15.75">
      <c r="K19" s="24"/>
      <c r="L19" s="24"/>
      <c r="M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41334</v>
      </c>
      <c r="B2" s="17"/>
      <c r="C2" s="17"/>
      <c r="D2" s="17"/>
      <c r="E2" s="17"/>
      <c r="F2" s="17"/>
      <c r="G2" s="17"/>
    </row>
    <row r="3" spans="1:11" ht="47.25" customHeight="1">
      <c r="A3" s="36" t="s">
        <v>0</v>
      </c>
      <c r="B3" s="38" t="s">
        <v>9</v>
      </c>
      <c r="C3" s="39"/>
      <c r="D3" s="39"/>
      <c r="E3" s="39"/>
      <c r="F3" s="39"/>
      <c r="G3" s="40" t="s">
        <v>13</v>
      </c>
      <c r="H3" s="40"/>
      <c r="I3" s="40"/>
      <c r="J3" s="40"/>
      <c r="K3" s="40"/>
    </row>
    <row r="4" spans="1:11" ht="15.75">
      <c r="A4" s="37"/>
      <c r="B4" s="15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15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293.409</v>
      </c>
      <c r="C5" s="21">
        <v>0</v>
      </c>
      <c r="D5" s="21">
        <v>0</v>
      </c>
      <c r="E5" s="21">
        <v>7.721</v>
      </c>
      <c r="F5" s="21">
        <v>285.688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2">
        <v>30339.07</v>
      </c>
      <c r="C6" s="22">
        <v>28457.43</v>
      </c>
      <c r="D6" s="22">
        <v>358.855</v>
      </c>
      <c r="E6" s="22">
        <v>503.391</v>
      </c>
      <c r="F6" s="22">
        <v>1019.394</v>
      </c>
      <c r="G6" s="22">
        <v>39.77199999999999</v>
      </c>
      <c r="H6" s="22">
        <v>38.217999999999996</v>
      </c>
      <c r="I6" s="22">
        <v>1.55</v>
      </c>
      <c r="J6" s="22">
        <v>0.004</v>
      </c>
      <c r="K6" s="22">
        <v>0</v>
      </c>
    </row>
    <row r="7" spans="1:11" ht="15.75">
      <c r="A7" s="23" t="s">
        <v>3</v>
      </c>
      <c r="B7" s="35">
        <f aca="true" t="shared" si="0" ref="B7:K7">SUM(B5:B6)</f>
        <v>30632.479</v>
      </c>
      <c r="C7" s="35">
        <f t="shared" si="0"/>
        <v>28457.43</v>
      </c>
      <c r="D7" s="35">
        <f t="shared" si="0"/>
        <v>358.855</v>
      </c>
      <c r="E7" s="35">
        <f t="shared" si="0"/>
        <v>511.112</v>
      </c>
      <c r="F7" s="35">
        <f t="shared" si="0"/>
        <v>1305.0819999999999</v>
      </c>
      <c r="G7" s="35">
        <f t="shared" si="0"/>
        <v>39.77199999999999</v>
      </c>
      <c r="H7" s="35">
        <f t="shared" si="0"/>
        <v>38.217999999999996</v>
      </c>
      <c r="I7" s="35">
        <f t="shared" si="0"/>
        <v>1.55</v>
      </c>
      <c r="J7" s="35">
        <f t="shared" si="0"/>
        <v>0.004</v>
      </c>
      <c r="K7" s="35">
        <f t="shared" si="0"/>
        <v>0</v>
      </c>
    </row>
    <row r="14" spans="11:13" ht="15.75">
      <c r="K14" s="24"/>
      <c r="L14" s="24"/>
      <c r="M14" s="24"/>
    </row>
    <row r="15" spans="11:13" ht="15.75">
      <c r="K15" s="12"/>
      <c r="L15" s="12"/>
      <c r="M15" s="12"/>
    </row>
    <row r="16" spans="11:13" ht="15.75">
      <c r="K16" s="12"/>
      <c r="L16" s="12"/>
      <c r="M16" s="12"/>
    </row>
    <row r="17" spans="11:13" ht="15.75">
      <c r="K17" s="12"/>
      <c r="L17" s="12"/>
      <c r="M17" s="12"/>
    </row>
    <row r="18" spans="11:13" ht="15.75">
      <c r="K18" s="24"/>
      <c r="L18" s="24"/>
      <c r="M18" s="24"/>
    </row>
    <row r="19" spans="11:13" ht="15.75">
      <c r="K19" s="24"/>
      <c r="L19" s="24"/>
      <c r="M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41365</v>
      </c>
      <c r="B2" s="17"/>
      <c r="C2" s="17"/>
      <c r="D2" s="17"/>
      <c r="E2" s="17"/>
      <c r="F2" s="17"/>
      <c r="G2" s="17"/>
    </row>
    <row r="3" spans="1:11" ht="47.25" customHeight="1">
      <c r="A3" s="36" t="s">
        <v>0</v>
      </c>
      <c r="B3" s="38" t="s">
        <v>9</v>
      </c>
      <c r="C3" s="39"/>
      <c r="D3" s="39"/>
      <c r="E3" s="39"/>
      <c r="F3" s="39"/>
      <c r="G3" s="40" t="s">
        <v>13</v>
      </c>
      <c r="H3" s="40"/>
      <c r="I3" s="40"/>
      <c r="J3" s="40"/>
      <c r="K3" s="40"/>
    </row>
    <row r="4" spans="1:11" ht="15.75">
      <c r="A4" s="37"/>
      <c r="B4" s="25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25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353.915</v>
      </c>
      <c r="C5" s="21">
        <v>0</v>
      </c>
      <c r="D5" s="21">
        <v>0</v>
      </c>
      <c r="E5" s="21">
        <v>42.094</v>
      </c>
      <c r="F5" s="21">
        <v>311.821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2">
        <v>26426.991</v>
      </c>
      <c r="C6" s="22">
        <v>24922.298</v>
      </c>
      <c r="D6" s="22">
        <v>221.276</v>
      </c>
      <c r="E6" s="22">
        <v>472.542</v>
      </c>
      <c r="F6" s="22">
        <v>810.875</v>
      </c>
      <c r="G6" s="22">
        <v>39.129999999999995</v>
      </c>
      <c r="H6" s="22">
        <v>38.138</v>
      </c>
      <c r="I6" s="22">
        <v>0.988</v>
      </c>
      <c r="J6" s="22">
        <v>0.004</v>
      </c>
      <c r="K6" s="22">
        <v>0</v>
      </c>
    </row>
    <row r="7" spans="1:11" ht="15.75">
      <c r="A7" s="23" t="s">
        <v>3</v>
      </c>
      <c r="B7" s="35">
        <f aca="true" t="shared" si="0" ref="B7:K7">SUM(B5:B6)</f>
        <v>26780.906000000003</v>
      </c>
      <c r="C7" s="35">
        <f t="shared" si="0"/>
        <v>24922.298</v>
      </c>
      <c r="D7" s="35">
        <f t="shared" si="0"/>
        <v>221.276</v>
      </c>
      <c r="E7" s="35">
        <f t="shared" si="0"/>
        <v>514.636</v>
      </c>
      <c r="F7" s="35">
        <f t="shared" si="0"/>
        <v>1122.696</v>
      </c>
      <c r="G7" s="35">
        <f t="shared" si="0"/>
        <v>39.129999999999995</v>
      </c>
      <c r="H7" s="35">
        <f t="shared" si="0"/>
        <v>38.138</v>
      </c>
      <c r="I7" s="35">
        <f t="shared" si="0"/>
        <v>0.988</v>
      </c>
      <c r="J7" s="35">
        <f t="shared" si="0"/>
        <v>0.004</v>
      </c>
      <c r="K7" s="35">
        <f t="shared" si="0"/>
        <v>0</v>
      </c>
    </row>
    <row r="14" spans="11:13" ht="15.75">
      <c r="K14" s="24"/>
      <c r="L14" s="24"/>
      <c r="M14" s="24"/>
    </row>
    <row r="15" spans="11:13" ht="15.75">
      <c r="K15" s="12"/>
      <c r="L15" s="12"/>
      <c r="M15" s="12"/>
    </row>
    <row r="16" spans="11:13" ht="15.75">
      <c r="K16" s="12"/>
      <c r="L16" s="12"/>
      <c r="M16" s="12"/>
    </row>
    <row r="17" spans="11:13" ht="15.75">
      <c r="K17" s="12"/>
      <c r="L17" s="12"/>
      <c r="M17" s="12"/>
    </row>
    <row r="18" spans="11:13" ht="15.75">
      <c r="K18" s="24"/>
      <c r="L18" s="24"/>
      <c r="M18" s="24"/>
    </row>
    <row r="19" spans="11:13" ht="15.75">
      <c r="K19" s="24"/>
      <c r="L19" s="24"/>
      <c r="M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41395</v>
      </c>
      <c r="B2" s="17"/>
      <c r="C2" s="17"/>
      <c r="D2" s="17"/>
      <c r="E2" s="17"/>
      <c r="F2" s="17"/>
      <c r="G2" s="17"/>
    </row>
    <row r="3" spans="1:11" ht="47.25" customHeight="1">
      <c r="A3" s="36" t="s">
        <v>0</v>
      </c>
      <c r="B3" s="38" t="s">
        <v>9</v>
      </c>
      <c r="C3" s="39"/>
      <c r="D3" s="39"/>
      <c r="E3" s="39"/>
      <c r="F3" s="39"/>
      <c r="G3" s="40" t="s">
        <v>13</v>
      </c>
      <c r="H3" s="40"/>
      <c r="I3" s="40"/>
      <c r="J3" s="40"/>
      <c r="K3" s="40"/>
    </row>
    <row r="4" spans="1:11" ht="15.75">
      <c r="A4" s="37"/>
      <c r="B4" s="26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26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305.94</v>
      </c>
      <c r="C5" s="21">
        <v>0</v>
      </c>
      <c r="D5" s="21">
        <v>0</v>
      </c>
      <c r="E5" s="21">
        <v>22.88</v>
      </c>
      <c r="F5" s="21">
        <v>283.06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2">
        <v>26241.825999999997</v>
      </c>
      <c r="C6" s="22">
        <v>25136.44</v>
      </c>
      <c r="D6" s="22">
        <v>103.717</v>
      </c>
      <c r="E6" s="22">
        <v>294.981</v>
      </c>
      <c r="F6" s="22">
        <v>706.688</v>
      </c>
      <c r="G6" s="22">
        <v>39.925</v>
      </c>
      <c r="H6" s="22">
        <v>39.473</v>
      </c>
      <c r="I6" s="22">
        <v>0.448</v>
      </c>
      <c r="J6" s="22">
        <v>0.004</v>
      </c>
      <c r="K6" s="22">
        <v>0</v>
      </c>
    </row>
    <row r="7" spans="1:11" ht="15.75">
      <c r="A7" s="23" t="s">
        <v>3</v>
      </c>
      <c r="B7" s="35">
        <f aca="true" t="shared" si="0" ref="B7:K7">SUM(B5:B6)</f>
        <v>26547.765999999996</v>
      </c>
      <c r="C7" s="35">
        <f t="shared" si="0"/>
        <v>25136.44</v>
      </c>
      <c r="D7" s="35">
        <f t="shared" si="0"/>
        <v>103.717</v>
      </c>
      <c r="E7" s="35">
        <f t="shared" si="0"/>
        <v>317.861</v>
      </c>
      <c r="F7" s="35">
        <f t="shared" si="0"/>
        <v>989.748</v>
      </c>
      <c r="G7" s="35">
        <f t="shared" si="0"/>
        <v>39.925</v>
      </c>
      <c r="H7" s="35">
        <f t="shared" si="0"/>
        <v>39.473</v>
      </c>
      <c r="I7" s="35">
        <f t="shared" si="0"/>
        <v>0.448</v>
      </c>
      <c r="J7" s="35">
        <f t="shared" si="0"/>
        <v>0.004</v>
      </c>
      <c r="K7" s="35">
        <f t="shared" si="0"/>
        <v>0</v>
      </c>
    </row>
    <row r="14" spans="11:13" ht="15.75">
      <c r="K14" s="24"/>
      <c r="L14" s="24"/>
      <c r="M14" s="24"/>
    </row>
    <row r="15" spans="11:13" ht="15.75">
      <c r="K15" s="12"/>
      <c r="L15" s="12"/>
      <c r="M15" s="12"/>
    </row>
    <row r="16" spans="11:13" ht="15.75">
      <c r="K16" s="12"/>
      <c r="L16" s="12"/>
      <c r="M16" s="12"/>
    </row>
    <row r="17" spans="11:13" ht="15.75">
      <c r="K17" s="12"/>
      <c r="L17" s="12"/>
      <c r="M17" s="12"/>
    </row>
    <row r="18" spans="11:13" ht="15.75">
      <c r="K18" s="24"/>
      <c r="L18" s="24"/>
      <c r="M18" s="24"/>
    </row>
    <row r="19" spans="11:13" ht="15.75">
      <c r="K19" s="24"/>
      <c r="L19" s="24"/>
      <c r="M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2" bestFit="1" customWidth="1"/>
    <col min="2" max="13" width="15.7109375" style="2" customWidth="1"/>
    <col min="14" max="16384" width="9.140625" style="2" customWidth="1"/>
  </cols>
  <sheetData>
    <row r="1" spans="1:11" ht="15.75">
      <c r="A1" s="1" t="s">
        <v>4</v>
      </c>
      <c r="B1" s="1" t="s">
        <v>12</v>
      </c>
      <c r="C1" s="7"/>
      <c r="D1" s="7"/>
      <c r="E1" s="7"/>
      <c r="F1" s="7"/>
      <c r="G1" s="7"/>
      <c r="K1" s="8"/>
    </row>
    <row r="2" spans="1:7" ht="15.75">
      <c r="A2" s="6">
        <v>41426</v>
      </c>
      <c r="B2" s="7"/>
      <c r="C2" s="7"/>
      <c r="D2" s="7"/>
      <c r="E2" s="7"/>
      <c r="F2" s="7"/>
      <c r="G2" s="7"/>
    </row>
    <row r="3" spans="1:11" ht="47.25" customHeight="1">
      <c r="A3" s="36" t="s">
        <v>0</v>
      </c>
      <c r="B3" s="38" t="s">
        <v>9</v>
      </c>
      <c r="C3" s="39"/>
      <c r="D3" s="39"/>
      <c r="E3" s="39"/>
      <c r="F3" s="39"/>
      <c r="G3" s="40" t="s">
        <v>13</v>
      </c>
      <c r="H3" s="40"/>
      <c r="I3" s="40"/>
      <c r="J3" s="40"/>
      <c r="K3" s="40"/>
    </row>
    <row r="4" spans="1:11" ht="15.75">
      <c r="A4" s="37"/>
      <c r="B4" s="27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27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9">
        <v>324.697</v>
      </c>
      <c r="C5" s="3">
        <v>0</v>
      </c>
      <c r="D5" s="3">
        <v>0</v>
      </c>
      <c r="E5" s="3">
        <v>41.05</v>
      </c>
      <c r="F5" s="3">
        <v>283.647</v>
      </c>
      <c r="G5" s="31">
        <v>0</v>
      </c>
      <c r="H5" s="31">
        <v>0</v>
      </c>
      <c r="I5" s="31">
        <v>0</v>
      </c>
      <c r="J5" s="31">
        <v>0</v>
      </c>
      <c r="K5" s="31">
        <v>0</v>
      </c>
    </row>
    <row r="6" spans="1:11" ht="15.75">
      <c r="A6" s="4" t="s">
        <v>2</v>
      </c>
      <c r="B6" s="3">
        <v>25131.04</v>
      </c>
      <c r="C6" s="3">
        <v>24134.226</v>
      </c>
      <c r="D6" s="3">
        <v>95.454</v>
      </c>
      <c r="E6" s="3">
        <v>243</v>
      </c>
      <c r="F6" s="30">
        <v>658.36</v>
      </c>
      <c r="G6" s="3">
        <v>40.568999999999996</v>
      </c>
      <c r="H6" s="3">
        <v>40.138999999999996</v>
      </c>
      <c r="I6" s="3">
        <v>0.426</v>
      </c>
      <c r="J6" s="3">
        <v>0.004</v>
      </c>
      <c r="K6" s="3">
        <v>0</v>
      </c>
    </row>
    <row r="7" spans="1:11" ht="15.75">
      <c r="A7" s="5" t="s">
        <v>3</v>
      </c>
      <c r="B7" s="35">
        <f aca="true" t="shared" si="0" ref="B7:K7">SUM(B5:B6)</f>
        <v>25455.737</v>
      </c>
      <c r="C7" s="35">
        <f t="shared" si="0"/>
        <v>24134.226</v>
      </c>
      <c r="D7" s="35">
        <f t="shared" si="0"/>
        <v>95.454</v>
      </c>
      <c r="E7" s="35">
        <f t="shared" si="0"/>
        <v>284.05</v>
      </c>
      <c r="F7" s="35">
        <f t="shared" si="0"/>
        <v>942.0070000000001</v>
      </c>
      <c r="G7" s="35">
        <f t="shared" si="0"/>
        <v>40.568999999999996</v>
      </c>
      <c r="H7" s="35">
        <f t="shared" si="0"/>
        <v>40.138999999999996</v>
      </c>
      <c r="I7" s="35">
        <f t="shared" si="0"/>
        <v>0.426</v>
      </c>
      <c r="J7" s="35">
        <f t="shared" si="0"/>
        <v>0.004</v>
      </c>
      <c r="K7" s="35">
        <f t="shared" si="0"/>
        <v>0</v>
      </c>
    </row>
    <row r="14" spans="11:14" ht="15.75">
      <c r="K14" s="11"/>
      <c r="L14" s="11"/>
      <c r="M14" s="11"/>
      <c r="N14" s="11"/>
    </row>
    <row r="15" spans="11:14" ht="15.75">
      <c r="K15" s="12"/>
      <c r="L15" s="12"/>
      <c r="M15" s="12"/>
      <c r="N15" s="12"/>
    </row>
    <row r="16" spans="11:14" ht="15.75">
      <c r="K16" s="12"/>
      <c r="L16" s="12"/>
      <c r="M16" s="12"/>
      <c r="N16" s="12"/>
    </row>
    <row r="17" spans="11:14" ht="15.75">
      <c r="K17" s="12"/>
      <c r="L17" s="12"/>
      <c r="M17" s="12"/>
      <c r="N17" s="12"/>
    </row>
    <row r="18" spans="11:14" ht="15.75">
      <c r="K18" s="11"/>
      <c r="L18" s="11"/>
      <c r="M18" s="11"/>
      <c r="N18" s="11"/>
    </row>
    <row r="19" spans="11:14" ht="15.75">
      <c r="K19" s="11"/>
      <c r="L19" s="11"/>
      <c r="M19" s="11"/>
      <c r="N19" s="11"/>
    </row>
    <row r="20" ht="15.75">
      <c r="M20" s="29"/>
    </row>
    <row r="21" ht="15.75">
      <c r="M21" s="29"/>
    </row>
    <row r="22" ht="15.75">
      <c r="M22" s="29"/>
    </row>
    <row r="23" ht="15.75">
      <c r="M23" s="29"/>
    </row>
    <row r="24" ht="15.75">
      <c r="M24" s="29"/>
    </row>
    <row r="25" ht="15.75">
      <c r="M25" s="29"/>
    </row>
    <row r="26" ht="15.75">
      <c r="M26" s="29"/>
    </row>
    <row r="27" ht="15.75">
      <c r="M27" s="29"/>
    </row>
    <row r="28" ht="15.75">
      <c r="M28" s="29"/>
    </row>
    <row r="29" ht="15.75">
      <c r="M29" s="29"/>
    </row>
    <row r="30" ht="15.75">
      <c r="M30" s="29"/>
    </row>
    <row r="31" ht="15.75">
      <c r="M31" s="29"/>
    </row>
    <row r="32" ht="15.75">
      <c r="M32" s="29"/>
    </row>
    <row r="33" ht="15.75">
      <c r="M33" s="29"/>
    </row>
    <row r="34" ht="15.75">
      <c r="M34" s="29"/>
    </row>
    <row r="35" ht="15.75">
      <c r="M35" s="29"/>
    </row>
    <row r="36" ht="15.75">
      <c r="M36" s="29"/>
    </row>
    <row r="37" ht="15.75">
      <c r="M37" s="29"/>
    </row>
    <row r="38" ht="15.75">
      <c r="M38" s="29"/>
    </row>
    <row r="39" ht="15.75">
      <c r="M39" s="29"/>
    </row>
    <row r="40" ht="15.75">
      <c r="M40" s="29"/>
    </row>
    <row r="41" ht="15.75">
      <c r="M41" s="29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41456</v>
      </c>
      <c r="B2" s="17"/>
      <c r="C2" s="17"/>
      <c r="D2" s="17"/>
      <c r="E2" s="17"/>
      <c r="F2" s="17"/>
      <c r="G2" s="17"/>
    </row>
    <row r="3" spans="1:11" ht="47.25" customHeight="1">
      <c r="A3" s="36" t="s">
        <v>0</v>
      </c>
      <c r="B3" s="38" t="s">
        <v>9</v>
      </c>
      <c r="C3" s="39"/>
      <c r="D3" s="39"/>
      <c r="E3" s="39"/>
      <c r="F3" s="39"/>
      <c r="G3" s="40" t="s">
        <v>13</v>
      </c>
      <c r="H3" s="40"/>
      <c r="I3" s="40"/>
      <c r="J3" s="40"/>
      <c r="K3" s="40"/>
    </row>
    <row r="4" spans="1:11" ht="15.75">
      <c r="A4" s="37"/>
      <c r="B4" s="27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27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342.44500000000005</v>
      </c>
      <c r="C5" s="21">
        <v>0</v>
      </c>
      <c r="D5" s="21">
        <v>0</v>
      </c>
      <c r="E5" s="21">
        <v>54.487</v>
      </c>
      <c r="F5" s="21">
        <v>287.958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2">
        <v>24830.957000000002</v>
      </c>
      <c r="C6" s="22">
        <v>23685.711</v>
      </c>
      <c r="D6" s="22">
        <v>150.073</v>
      </c>
      <c r="E6" s="22">
        <v>312.432</v>
      </c>
      <c r="F6" s="22">
        <v>682.741</v>
      </c>
      <c r="G6" s="22">
        <v>39.125</v>
      </c>
      <c r="H6" s="22">
        <v>38.358</v>
      </c>
      <c r="I6" s="22">
        <v>0.648</v>
      </c>
      <c r="J6" s="22">
        <v>0.119</v>
      </c>
      <c r="K6" s="22">
        <v>0</v>
      </c>
    </row>
    <row r="7" spans="1:11" ht="15.75">
      <c r="A7" s="23" t="s">
        <v>3</v>
      </c>
      <c r="B7" s="35">
        <f aca="true" t="shared" si="0" ref="B7:K7">SUM(B5:B6)</f>
        <v>25173.402000000002</v>
      </c>
      <c r="C7" s="35">
        <f t="shared" si="0"/>
        <v>23685.711</v>
      </c>
      <c r="D7" s="35">
        <f t="shared" si="0"/>
        <v>150.073</v>
      </c>
      <c r="E7" s="35">
        <f t="shared" si="0"/>
        <v>366.91900000000004</v>
      </c>
      <c r="F7" s="35">
        <f t="shared" si="0"/>
        <v>970.6990000000001</v>
      </c>
      <c r="G7" s="35">
        <f t="shared" si="0"/>
        <v>39.125</v>
      </c>
      <c r="H7" s="35">
        <f t="shared" si="0"/>
        <v>38.358</v>
      </c>
      <c r="I7" s="35">
        <f t="shared" si="0"/>
        <v>0.648</v>
      </c>
      <c r="J7" s="35">
        <f t="shared" si="0"/>
        <v>0.119</v>
      </c>
      <c r="K7" s="35">
        <f t="shared" si="0"/>
        <v>0</v>
      </c>
    </row>
    <row r="14" spans="11:13" ht="15.75">
      <c r="K14" s="24"/>
      <c r="L14" s="24"/>
      <c r="M14" s="24"/>
    </row>
    <row r="15" spans="11:13" ht="15.75">
      <c r="K15" s="12"/>
      <c r="L15" s="12"/>
      <c r="M15" s="12"/>
    </row>
    <row r="16" spans="11:13" ht="15.75">
      <c r="K16" s="12"/>
      <c r="L16" s="12"/>
      <c r="M16" s="12"/>
    </row>
    <row r="17" spans="11:13" ht="15.75">
      <c r="K17" s="12"/>
      <c r="L17" s="12"/>
      <c r="M17" s="12"/>
    </row>
    <row r="18" spans="11:13" ht="15.75">
      <c r="K18" s="24"/>
      <c r="L18" s="24"/>
      <c r="M18" s="24"/>
    </row>
    <row r="19" spans="11:13" ht="15.75">
      <c r="K19" s="24"/>
      <c r="L19" s="24"/>
      <c r="M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41487</v>
      </c>
      <c r="B2" s="17"/>
      <c r="C2" s="17"/>
      <c r="D2" s="17"/>
      <c r="E2" s="17"/>
      <c r="F2" s="17"/>
      <c r="G2" s="17"/>
    </row>
    <row r="3" spans="1:11" ht="47.25" customHeight="1">
      <c r="A3" s="36" t="s">
        <v>0</v>
      </c>
      <c r="B3" s="38" t="s">
        <v>9</v>
      </c>
      <c r="C3" s="39"/>
      <c r="D3" s="39"/>
      <c r="E3" s="39"/>
      <c r="F3" s="39"/>
      <c r="G3" s="40" t="s">
        <v>13</v>
      </c>
      <c r="H3" s="40"/>
      <c r="I3" s="40"/>
      <c r="J3" s="40"/>
      <c r="K3" s="40"/>
    </row>
    <row r="4" spans="1:11" ht="15.75">
      <c r="A4" s="37"/>
      <c r="B4" s="28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28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325.563</v>
      </c>
      <c r="C5" s="21">
        <v>0</v>
      </c>
      <c r="D5" s="21">
        <v>0</v>
      </c>
      <c r="E5" s="21">
        <v>39.144</v>
      </c>
      <c r="F5" s="21">
        <v>286.419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1">
        <v>25748.699</v>
      </c>
      <c r="C6" s="22">
        <v>24665.997</v>
      </c>
      <c r="D6" s="22">
        <v>113.646</v>
      </c>
      <c r="E6" s="22">
        <v>288.417</v>
      </c>
      <c r="F6" s="22">
        <v>680.639</v>
      </c>
      <c r="G6" s="21">
        <v>40.206999999999994</v>
      </c>
      <c r="H6" s="22">
        <v>39.711999999999996</v>
      </c>
      <c r="I6" s="22">
        <v>0.491</v>
      </c>
      <c r="J6" s="22">
        <v>0.004</v>
      </c>
      <c r="K6" s="22">
        <v>0</v>
      </c>
    </row>
    <row r="7" spans="1:11" ht="15.75">
      <c r="A7" s="23" t="s">
        <v>3</v>
      </c>
      <c r="B7" s="35">
        <f aca="true" t="shared" si="0" ref="B7:K7">SUM(B5:B6)</f>
        <v>26074.262</v>
      </c>
      <c r="C7" s="35">
        <f t="shared" si="0"/>
        <v>24665.997</v>
      </c>
      <c r="D7" s="35">
        <f t="shared" si="0"/>
        <v>113.646</v>
      </c>
      <c r="E7" s="35">
        <f t="shared" si="0"/>
        <v>327.561</v>
      </c>
      <c r="F7" s="35">
        <f t="shared" si="0"/>
        <v>967.058</v>
      </c>
      <c r="G7" s="35">
        <f t="shared" si="0"/>
        <v>40.206999999999994</v>
      </c>
      <c r="H7" s="35">
        <f t="shared" si="0"/>
        <v>39.711999999999996</v>
      </c>
      <c r="I7" s="35">
        <f t="shared" si="0"/>
        <v>0.491</v>
      </c>
      <c r="J7" s="35">
        <f t="shared" si="0"/>
        <v>0.004</v>
      </c>
      <c r="K7" s="35">
        <f t="shared" si="0"/>
        <v>0</v>
      </c>
    </row>
    <row r="14" spans="11:13" ht="15.75">
      <c r="K14" s="24"/>
      <c r="L14" s="24"/>
      <c r="M14" s="24"/>
    </row>
    <row r="15" spans="11:13" ht="15.75">
      <c r="K15" s="12"/>
      <c r="L15" s="12"/>
      <c r="M15" s="12"/>
    </row>
    <row r="16" spans="11:13" ht="15.75">
      <c r="K16" s="12"/>
      <c r="L16" s="12"/>
      <c r="M16" s="12"/>
    </row>
    <row r="17" spans="11:13" ht="15.75">
      <c r="K17" s="12"/>
      <c r="L17" s="12"/>
      <c r="M17" s="12"/>
    </row>
    <row r="18" spans="11:13" ht="15.75">
      <c r="K18" s="24"/>
      <c r="L18" s="24"/>
      <c r="M18" s="24"/>
    </row>
    <row r="19" spans="11:13" ht="15.75">
      <c r="K19" s="24"/>
      <c r="L19" s="24"/>
      <c r="M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41518</v>
      </c>
      <c r="B2" s="17"/>
      <c r="C2" s="17"/>
      <c r="D2" s="17"/>
      <c r="E2" s="17"/>
      <c r="F2" s="17"/>
      <c r="G2" s="17"/>
    </row>
    <row r="3" spans="1:11" ht="47.25" customHeight="1">
      <c r="A3" s="36" t="s">
        <v>0</v>
      </c>
      <c r="B3" s="38" t="s">
        <v>9</v>
      </c>
      <c r="C3" s="39"/>
      <c r="D3" s="39"/>
      <c r="E3" s="39"/>
      <c r="F3" s="39"/>
      <c r="G3" s="40" t="s">
        <v>13</v>
      </c>
      <c r="H3" s="40"/>
      <c r="I3" s="40"/>
      <c r="J3" s="40"/>
      <c r="K3" s="40"/>
    </row>
    <row r="4" spans="1:11" ht="15.75">
      <c r="A4" s="37"/>
      <c r="B4" s="32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32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344.116</v>
      </c>
      <c r="C5" s="21">
        <v>0</v>
      </c>
      <c r="D5" s="21">
        <v>0</v>
      </c>
      <c r="E5" s="21">
        <v>23.252</v>
      </c>
      <c r="F5" s="21">
        <v>320.864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1">
        <v>24763.206</v>
      </c>
      <c r="C6" s="22">
        <v>23510.566</v>
      </c>
      <c r="D6" s="22">
        <v>185.376</v>
      </c>
      <c r="E6" s="22">
        <v>318.745</v>
      </c>
      <c r="F6" s="22">
        <v>748.519</v>
      </c>
      <c r="G6" s="21">
        <v>33.912</v>
      </c>
      <c r="H6" s="22">
        <v>33.049</v>
      </c>
      <c r="I6" s="22">
        <v>0.827</v>
      </c>
      <c r="J6" s="22">
        <v>0.036</v>
      </c>
      <c r="K6" s="22">
        <v>0</v>
      </c>
    </row>
    <row r="7" spans="1:11" ht="15.75">
      <c r="A7" s="23" t="s">
        <v>3</v>
      </c>
      <c r="B7" s="35">
        <f aca="true" t="shared" si="0" ref="B7:K7">SUM(B5:B6)</f>
        <v>25107.322</v>
      </c>
      <c r="C7" s="35">
        <f t="shared" si="0"/>
        <v>23510.566</v>
      </c>
      <c r="D7" s="35">
        <f t="shared" si="0"/>
        <v>185.376</v>
      </c>
      <c r="E7" s="35">
        <f t="shared" si="0"/>
        <v>341.997</v>
      </c>
      <c r="F7" s="35">
        <f t="shared" si="0"/>
        <v>1069.383</v>
      </c>
      <c r="G7" s="35">
        <f t="shared" si="0"/>
        <v>33.912</v>
      </c>
      <c r="H7" s="35">
        <f t="shared" si="0"/>
        <v>33.049</v>
      </c>
      <c r="I7" s="35">
        <f t="shared" si="0"/>
        <v>0.827</v>
      </c>
      <c r="J7" s="35">
        <f t="shared" si="0"/>
        <v>0.036</v>
      </c>
      <c r="K7" s="35">
        <f t="shared" si="0"/>
        <v>0</v>
      </c>
    </row>
    <row r="14" spans="11:13" ht="15.75">
      <c r="K14" s="24"/>
      <c r="L14" s="24"/>
      <c r="M14" s="24"/>
    </row>
    <row r="15" spans="11:13" ht="15.75">
      <c r="K15" s="12"/>
      <c r="L15" s="12"/>
      <c r="M15" s="12"/>
    </row>
    <row r="16" spans="11:13" ht="15.75">
      <c r="K16" s="12"/>
      <c r="L16" s="12"/>
      <c r="M16" s="12"/>
    </row>
    <row r="17" spans="11:13" ht="15.75">
      <c r="K17" s="12"/>
      <c r="L17" s="12"/>
      <c r="M17" s="12"/>
    </row>
    <row r="18" spans="11:13" ht="15.75">
      <c r="K18" s="24"/>
      <c r="L18" s="24"/>
      <c r="M18" s="24"/>
    </row>
    <row r="19" spans="11:13" ht="15.75">
      <c r="K19" s="24"/>
      <c r="L19" s="24"/>
      <c r="M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Никитин К.Н.</dc:creator>
  <cp:keywords/>
  <dc:description/>
  <cp:lastModifiedBy>Киреневич Сергей Владимирович</cp:lastModifiedBy>
  <cp:lastPrinted>2011-12-26T13:17:47Z</cp:lastPrinted>
  <dcterms:created xsi:type="dcterms:W3CDTF">2011-02-14T13:30:41Z</dcterms:created>
  <dcterms:modified xsi:type="dcterms:W3CDTF">2014-10-31T11:47:55Z</dcterms:modified>
  <cp:category/>
  <cp:version/>
  <cp:contentType/>
  <cp:contentStatus/>
</cp:coreProperties>
</file>