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'1.'!$A$1:$L$7</definedName>
    <definedName name="_xlnm.Print_Area" localSheetId="9">'10.'!$A$1:$L$7</definedName>
    <definedName name="_xlnm.Print_Area" localSheetId="10">'11.'!$A$1:$L$7</definedName>
    <definedName name="_xlnm.Print_Area" localSheetId="11">'12.'!$A$1:$L$7</definedName>
    <definedName name="_xlnm.Print_Area" localSheetId="1">'2.'!$A$1:$L$7</definedName>
    <definedName name="_xlnm.Print_Area" localSheetId="2">'3.'!$A$1:$L$7</definedName>
    <definedName name="_xlnm.Print_Area" localSheetId="3">'4.'!$A$1:$L$7</definedName>
    <definedName name="_xlnm.Print_Area" localSheetId="4">'5.'!$A$1:$L$7</definedName>
    <definedName name="_xlnm.Print_Area" localSheetId="5">'6'!$A$1:$L$7</definedName>
    <definedName name="_xlnm.Print_Area" localSheetId="6">'7.'!$A$1:$L$7</definedName>
    <definedName name="_xlnm.Print_Area" localSheetId="7">'8.'!$A$1:$L$7</definedName>
    <definedName name="_xlnm.Print_Area" localSheetId="8">'9.'!$A$1:$L$7</definedName>
  </definedNames>
  <calcPr fullCalcOnLoad="1" refMode="R1C1"/>
</workbook>
</file>

<file path=xl/sharedStrings.xml><?xml version="1.0" encoding="utf-8"?>
<sst xmlns="http://schemas.openxmlformats.org/spreadsheetml/2006/main" count="252" uniqueCount="15">
  <si>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</si>
  <si>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</si>
  <si>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</si>
  <si>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</si>
  <si>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</si>
  <si>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</si>
  <si>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</si>
  <si>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</si>
  <si>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</si>
  <si>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</si>
  <si>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</si>
  <si>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Ярославская область</t>
  </si>
  <si>
    <t>Объем электрической мощности за отчетный период, МВт</t>
  </si>
  <si>
    <t>Наименование ТСО</t>
  </si>
  <si>
    <t>Филиал ОАО «МРСК Центра» - «Ярэнерго»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</si>
</sst>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165" fontId="44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vertical="center"/>
    </xf>
    <xf numFmtId="168" fontId="43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165" fontId="44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4" fillId="0" borderId="12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3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tabSelected="1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2" bestFit="1" customWidth="1"/>
    <col min="2" max="2" width="25.7109375" style="2" customWidth="1"/>
    <col min="3" max="14" width="15.7109375" style="2" customWidth="1"/>
    <col min="15" max="16384" width="9.140625" style="2" customWidth="1"/>
  </cols>
  <sheetData>
    <row r="1" spans="1:12" ht="15.75">
      <c r="A1" s="1" t="s">
        <v>4</v>
      </c>
      <c r="B1" s="1"/>
      <c r="C1" s="1" t="s">
        <v>11</v>
      </c>
      <c r="D1" s="7"/>
      <c r="E1" s="7"/>
      <c r="F1" s="7"/>
      <c r="G1" s="7"/>
      <c r="H1" s="7"/>
      <c r="L1" s="8"/>
    </row>
    <row r="2" spans="1:8" ht="15.75">
      <c r="A2" s="6">
        <v>41275</v>
      </c>
      <c r="B2" s="6"/>
      <c r="C2" s="7"/>
      <c r="D2" s="7"/>
      <c r="E2" s="7"/>
      <c r="F2" s="7"/>
      <c r="G2" s="7"/>
      <c r="H2" s="7"/>
    </row>
    <row r="3" spans="1:12" ht="47.25" customHeight="1">
      <c r="A3" s="36" t="s">
        <v>0</v>
      </c>
      <c r="B3" s="36" t="s">
        <v>13</v>
      </c>
      <c r="C3" s="38" t="s">
        <v>9</v>
      </c>
      <c r="D3" s="39"/>
      <c r="E3" s="39"/>
      <c r="F3" s="39"/>
      <c r="G3" s="39"/>
      <c r="H3" s="40" t="s">
        <v>12</v>
      </c>
      <c r="I3" s="40"/>
      <c r="J3" s="40"/>
      <c r="K3" s="40"/>
      <c r="L3" s="40"/>
    </row>
    <row r="4" spans="1:12" ht="15.75">
      <c r="A4" s="37"/>
      <c r="B4" s="37"/>
      <c r="C4" s="13" t="s">
        <v>10</v>
      </c>
      <c r="D4" s="10" t="s">
        <v>5</v>
      </c>
      <c r="E4" s="10" t="s">
        <v>6</v>
      </c>
      <c r="F4" s="10" t="s">
        <v>7</v>
      </c>
      <c r="G4" s="10" t="s">
        <v>8</v>
      </c>
      <c r="H4" s="13" t="s">
        <v>10</v>
      </c>
      <c r="I4" s="10" t="s">
        <v>5</v>
      </c>
      <c r="J4" s="10" t="s">
        <v>6</v>
      </c>
      <c r="K4" s="10" t="s">
        <v>7</v>
      </c>
      <c r="L4" s="10" t="s">
        <v>8</v>
      </c>
    </row>
    <row r="5" spans="1:12" ht="31.5">
      <c r="A5" s="4" t="s">
        <v>1</v>
      </c>
      <c r="B5" s="41" t="s">
        <v>14</v>
      </c>
      <c r="C5" s="9">
        <v>517.442</v>
      </c>
      <c r="D5" s="9">
        <v>0</v>
      </c>
      <c r="E5" s="9">
        <v>0</v>
      </c>
      <c r="F5" s="9">
        <v>0</v>
      </c>
      <c r="G5" s="9">
        <v>517.442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pans="1:12" ht="31.5">
      <c r="A6" s="4" t="s">
        <v>2</v>
      </c>
      <c r="B6" s="41" t="s">
        <v>14</v>
      </c>
      <c r="C6" s="3">
        <v>66305.99799999999</v>
      </c>
      <c r="D6" s="3">
        <v>57824.301</v>
      </c>
      <c r="E6" s="3">
        <v>3095.225</v>
      </c>
      <c r="F6" s="3">
        <v>3624.31</v>
      </c>
      <c r="G6" s="3">
        <v>1762.162</v>
      </c>
      <c r="H6" s="3">
        <v>56.519</v>
      </c>
      <c r="I6" s="3">
        <v>52.381</v>
      </c>
      <c r="J6" s="3">
        <v>2.394</v>
      </c>
      <c r="K6" s="3">
        <v>1.7229999999999999</v>
      </c>
      <c r="L6" s="3">
        <v>0.021</v>
      </c>
    </row>
    <row r="7" spans="1:12" ht="15.75">
      <c r="A7" s="5" t="s">
        <v>3</v>
      </c>
      <c r="B7" s="5"/>
      <c r="C7" s="35">
        <f aca="true" t="shared" si="0" ref="C7:L7">SUM(C5:C6)</f>
        <v>66823.43999999999</v>
      </c>
      <c r="D7" s="35">
        <f t="shared" si="0"/>
        <v>57824.301</v>
      </c>
      <c r="E7" s="35">
        <f t="shared" si="0"/>
        <v>3095.225</v>
      </c>
      <c r="F7" s="35">
        <f t="shared" si="0"/>
        <v>3624.31</v>
      </c>
      <c r="G7" s="35">
        <f t="shared" si="0"/>
        <v>2279.6040000000003</v>
      </c>
      <c r="H7" s="35">
        <f t="shared" si="0"/>
        <v>56.519</v>
      </c>
      <c r="I7" s="35">
        <f t="shared" si="0"/>
        <v>52.381</v>
      </c>
      <c r="J7" s="35">
        <f t="shared" si="0"/>
        <v>2.394</v>
      </c>
      <c r="K7" s="35">
        <f t="shared" si="0"/>
        <v>1.7229999999999999</v>
      </c>
      <c r="L7" s="35">
        <f t="shared" si="0"/>
        <v>0.021</v>
      </c>
    </row>
    <row r="14" spans="12:14" ht="15.75">
      <c r="L14" s="11"/>
      <c r="M14" s="11"/>
      <c r="N14" s="11"/>
    </row>
    <row r="15" spans="12:14" ht="15.75">
      <c r="L15" s="12"/>
      <c r="M15" s="12"/>
      <c r="N15" s="12"/>
    </row>
    <row r="16" spans="12:14" ht="15.75">
      <c r="L16" s="12"/>
      <c r="M16" s="12"/>
      <c r="N16" s="12"/>
    </row>
    <row r="17" spans="12:14" ht="15.75">
      <c r="L17" s="12"/>
      <c r="M17" s="12"/>
      <c r="N17" s="12"/>
    </row>
    <row r="18" spans="12:14" ht="15.75">
      <c r="L18" s="11"/>
      <c r="M18" s="11"/>
      <c r="N18" s="11"/>
    </row>
    <row r="19" spans="12:14" ht="15.75">
      <c r="L19" s="11"/>
      <c r="M19" s="11"/>
      <c r="N19" s="11"/>
    </row>
  </sheetData>
  <sheetProtection/>
  <mergeCells count="4">
    <mergeCell ref="A3:A4"/>
    <mergeCell ref="C3:G3"/>
    <mergeCell ref="H3:L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18" bestFit="1" customWidth="1"/>
    <col min="2" max="2" width="25.7109375" style="2" customWidth="1"/>
    <col min="3" max="14" width="15.7109375" style="18" customWidth="1"/>
    <col min="15" max="16384" width="9.140625" style="18" customWidth="1"/>
  </cols>
  <sheetData>
    <row r="1" spans="1:12" ht="15.75">
      <c r="A1" s="16" t="s">
        <v>4</v>
      </c>
      <c r="B1" s="1"/>
      <c r="C1" s="16" t="s">
        <v>11</v>
      </c>
      <c r="D1" s="17"/>
      <c r="E1" s="17"/>
      <c r="F1" s="17"/>
      <c r="G1" s="17"/>
      <c r="H1" s="17"/>
      <c r="L1" s="19"/>
    </row>
    <row r="2" spans="1:8" ht="15.75">
      <c r="A2" s="20">
        <v>41548</v>
      </c>
      <c r="B2" s="6"/>
      <c r="C2" s="17"/>
      <c r="D2" s="17"/>
      <c r="E2" s="17"/>
      <c r="F2" s="17"/>
      <c r="G2" s="17"/>
      <c r="H2" s="17"/>
    </row>
    <row r="3" spans="1:12" ht="47.25" customHeight="1">
      <c r="A3" s="36" t="s">
        <v>0</v>
      </c>
      <c r="B3" s="36" t="s">
        <v>13</v>
      </c>
      <c r="C3" s="38" t="s">
        <v>9</v>
      </c>
      <c r="D3" s="39"/>
      <c r="E3" s="39"/>
      <c r="F3" s="39"/>
      <c r="G3" s="39"/>
      <c r="H3" s="40" t="s">
        <v>12</v>
      </c>
      <c r="I3" s="40"/>
      <c r="J3" s="40"/>
      <c r="K3" s="40"/>
      <c r="L3" s="40"/>
    </row>
    <row r="4" spans="1:12" ht="15.75">
      <c r="A4" s="37"/>
      <c r="B4" s="37"/>
      <c r="C4" s="32" t="s">
        <v>10</v>
      </c>
      <c r="D4" s="10" t="s">
        <v>5</v>
      </c>
      <c r="E4" s="10" t="s">
        <v>6</v>
      </c>
      <c r="F4" s="10" t="s">
        <v>7</v>
      </c>
      <c r="G4" s="10" t="s">
        <v>8</v>
      </c>
      <c r="H4" s="32" t="s">
        <v>10</v>
      </c>
      <c r="I4" s="10" t="s">
        <v>5</v>
      </c>
      <c r="J4" s="10" t="s">
        <v>6</v>
      </c>
      <c r="K4" s="10" t="s">
        <v>7</v>
      </c>
      <c r="L4" s="10" t="s">
        <v>8</v>
      </c>
    </row>
    <row r="5" spans="1:12" ht="31.5">
      <c r="A5" s="4" t="s">
        <v>1</v>
      </c>
      <c r="B5" s="41" t="s">
        <v>14</v>
      </c>
      <c r="C5" s="21">
        <v>440.524</v>
      </c>
      <c r="D5" s="21">
        <v>0</v>
      </c>
      <c r="E5" s="21">
        <v>0</v>
      </c>
      <c r="F5" s="21">
        <v>0</v>
      </c>
      <c r="G5" s="21">
        <v>440.524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</row>
    <row r="6" spans="1:12" ht="31.5">
      <c r="A6" s="4" t="s">
        <v>2</v>
      </c>
      <c r="B6" s="41" t="s">
        <v>14</v>
      </c>
      <c r="C6" s="21">
        <v>60818.58900000001</v>
      </c>
      <c r="D6" s="22">
        <v>52693.925</v>
      </c>
      <c r="E6" s="22">
        <v>2926.275</v>
      </c>
      <c r="F6" s="22">
        <v>3714.743</v>
      </c>
      <c r="G6" s="22">
        <v>1483.646</v>
      </c>
      <c r="H6" s="21">
        <v>60.89</v>
      </c>
      <c r="I6" s="22">
        <v>54.75</v>
      </c>
      <c r="J6" s="22">
        <v>3.7340000000000004</v>
      </c>
      <c r="K6" s="22">
        <v>2.397</v>
      </c>
      <c r="L6" s="22">
        <v>0.009000000000000001</v>
      </c>
    </row>
    <row r="7" spans="1:12" ht="15.75">
      <c r="A7" s="23" t="s">
        <v>3</v>
      </c>
      <c r="B7" s="5"/>
      <c r="C7" s="35">
        <f aca="true" t="shared" si="0" ref="C7:L7">SUM(C5:C6)</f>
        <v>61259.113000000005</v>
      </c>
      <c r="D7" s="35">
        <f t="shared" si="0"/>
        <v>52693.925</v>
      </c>
      <c r="E7" s="35">
        <f t="shared" si="0"/>
        <v>2926.275</v>
      </c>
      <c r="F7" s="35">
        <f t="shared" si="0"/>
        <v>3714.743</v>
      </c>
      <c r="G7" s="35">
        <f t="shared" si="0"/>
        <v>1924.17</v>
      </c>
      <c r="H7" s="35">
        <f t="shared" si="0"/>
        <v>60.89</v>
      </c>
      <c r="I7" s="35">
        <f t="shared" si="0"/>
        <v>54.75</v>
      </c>
      <c r="J7" s="35">
        <f t="shared" si="0"/>
        <v>3.7340000000000004</v>
      </c>
      <c r="K7" s="35">
        <f t="shared" si="0"/>
        <v>2.397</v>
      </c>
      <c r="L7" s="35">
        <f t="shared" si="0"/>
        <v>0.009000000000000001</v>
      </c>
    </row>
    <row r="12" ht="15.75">
      <c r="H12" s="33"/>
    </row>
    <row r="13" spans="12:14" ht="15.75">
      <c r="L13" s="24"/>
      <c r="M13" s="24"/>
      <c r="N13" s="24"/>
    </row>
    <row r="14" spans="12:14" ht="15.75">
      <c r="L14" s="12"/>
      <c r="M14" s="12"/>
      <c r="N14" s="12"/>
    </row>
    <row r="15" spans="12:14" ht="15.75">
      <c r="L15" s="12"/>
      <c r="M15" s="12"/>
      <c r="N15" s="12"/>
    </row>
    <row r="16" spans="12:14" ht="15.75">
      <c r="L16" s="12"/>
      <c r="M16" s="12"/>
      <c r="N16" s="12"/>
    </row>
    <row r="17" spans="12:14" ht="15.75">
      <c r="L17" s="24"/>
      <c r="M17" s="24"/>
      <c r="N17" s="24"/>
    </row>
    <row r="18" spans="12:14" ht="15.75">
      <c r="L18" s="24"/>
      <c r="M18" s="24"/>
      <c r="N18" s="24"/>
    </row>
  </sheetData>
  <sheetProtection/>
  <mergeCells count="4">
    <mergeCell ref="A3:A4"/>
    <mergeCell ref="C3:G3"/>
    <mergeCell ref="H3:L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18" bestFit="1" customWidth="1"/>
    <col min="2" max="2" width="25.7109375" style="2" customWidth="1"/>
    <col min="3" max="14" width="15.7109375" style="18" customWidth="1"/>
    <col min="15" max="16384" width="9.140625" style="18" customWidth="1"/>
  </cols>
  <sheetData>
    <row r="1" spans="1:12" ht="15.75">
      <c r="A1" s="16" t="s">
        <v>4</v>
      </c>
      <c r="B1" s="1"/>
      <c r="C1" s="16" t="s">
        <v>11</v>
      </c>
      <c r="D1" s="17"/>
      <c r="E1" s="17"/>
      <c r="F1" s="17"/>
      <c r="G1" s="17"/>
      <c r="H1" s="17"/>
      <c r="L1" s="19"/>
    </row>
    <row r="2" spans="1:8" ht="15.75">
      <c r="A2" s="20">
        <v>41579</v>
      </c>
      <c r="B2" s="6"/>
      <c r="C2" s="17"/>
      <c r="D2" s="17"/>
      <c r="E2" s="17"/>
      <c r="F2" s="17"/>
      <c r="G2" s="17"/>
      <c r="H2" s="17"/>
    </row>
    <row r="3" spans="1:12" ht="47.25" customHeight="1">
      <c r="A3" s="36" t="s">
        <v>0</v>
      </c>
      <c r="B3" s="36" t="s">
        <v>13</v>
      </c>
      <c r="C3" s="38" t="s">
        <v>9</v>
      </c>
      <c r="D3" s="39"/>
      <c r="E3" s="39"/>
      <c r="F3" s="39"/>
      <c r="G3" s="39"/>
      <c r="H3" s="40" t="s">
        <v>12</v>
      </c>
      <c r="I3" s="40"/>
      <c r="J3" s="40"/>
      <c r="K3" s="40"/>
      <c r="L3" s="40"/>
    </row>
    <row r="4" spans="1:12" ht="15.75">
      <c r="A4" s="37"/>
      <c r="B4" s="37"/>
      <c r="C4" s="34" t="s">
        <v>10</v>
      </c>
      <c r="D4" s="10" t="s">
        <v>5</v>
      </c>
      <c r="E4" s="10" t="s">
        <v>6</v>
      </c>
      <c r="F4" s="10" t="s">
        <v>7</v>
      </c>
      <c r="G4" s="10" t="s">
        <v>8</v>
      </c>
      <c r="H4" s="34" t="s">
        <v>10</v>
      </c>
      <c r="I4" s="10" t="s">
        <v>5</v>
      </c>
      <c r="J4" s="10" t="s">
        <v>6</v>
      </c>
      <c r="K4" s="10" t="s">
        <v>7</v>
      </c>
      <c r="L4" s="10" t="s">
        <v>8</v>
      </c>
    </row>
    <row r="5" spans="1:12" ht="31.5">
      <c r="A5" s="4" t="s">
        <v>1</v>
      </c>
      <c r="B5" s="41" t="s">
        <v>14</v>
      </c>
      <c r="C5" s="21">
        <v>458.991</v>
      </c>
      <c r="D5" s="21">
        <v>0</v>
      </c>
      <c r="E5" s="21">
        <v>0</v>
      </c>
      <c r="F5" s="21">
        <v>0</v>
      </c>
      <c r="G5" s="21">
        <v>458.991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</row>
    <row r="6" spans="1:12" ht="31.5">
      <c r="A6" s="4" t="s">
        <v>2</v>
      </c>
      <c r="B6" s="41" t="s">
        <v>14</v>
      </c>
      <c r="C6" s="21">
        <v>56974.610259999994</v>
      </c>
      <c r="D6" s="22">
        <v>49194.458</v>
      </c>
      <c r="E6" s="22">
        <v>2188.291</v>
      </c>
      <c r="F6" s="22">
        <v>3708.14626</v>
      </c>
      <c r="G6" s="22">
        <v>1883.715</v>
      </c>
      <c r="H6" s="21">
        <v>59.653</v>
      </c>
      <c r="I6" s="22">
        <v>54.318000000000005</v>
      </c>
      <c r="J6" s="22">
        <v>2.757</v>
      </c>
      <c r="K6" s="22">
        <v>2.556</v>
      </c>
      <c r="L6" s="22">
        <v>0.022</v>
      </c>
    </row>
    <row r="7" spans="1:12" ht="15.75">
      <c r="A7" s="23" t="s">
        <v>3</v>
      </c>
      <c r="B7" s="5"/>
      <c r="C7" s="35">
        <f aca="true" t="shared" si="0" ref="C7:L7">SUM(C5:C6)</f>
        <v>57433.601259999996</v>
      </c>
      <c r="D7" s="35">
        <f t="shared" si="0"/>
        <v>49194.458</v>
      </c>
      <c r="E7" s="35">
        <f t="shared" si="0"/>
        <v>2188.291</v>
      </c>
      <c r="F7" s="35">
        <f t="shared" si="0"/>
        <v>3708.14626</v>
      </c>
      <c r="G7" s="35">
        <f t="shared" si="0"/>
        <v>2342.706</v>
      </c>
      <c r="H7" s="35">
        <f t="shared" si="0"/>
        <v>59.653</v>
      </c>
      <c r="I7" s="35">
        <f t="shared" si="0"/>
        <v>54.318000000000005</v>
      </c>
      <c r="J7" s="35">
        <f t="shared" si="0"/>
        <v>2.757</v>
      </c>
      <c r="K7" s="35">
        <f t="shared" si="0"/>
        <v>2.556</v>
      </c>
      <c r="L7" s="35">
        <f t="shared" si="0"/>
        <v>0.022</v>
      </c>
    </row>
    <row r="14" spans="12:14" ht="15.75">
      <c r="L14" s="24"/>
      <c r="M14" s="24"/>
      <c r="N14" s="24"/>
    </row>
    <row r="15" spans="12:14" ht="15.75">
      <c r="L15" s="12"/>
      <c r="M15" s="12"/>
      <c r="N15" s="12"/>
    </row>
    <row r="16" spans="12:14" ht="15.75">
      <c r="L16" s="12"/>
      <c r="M16" s="12"/>
      <c r="N16" s="12"/>
    </row>
    <row r="17" spans="12:14" ht="15.75">
      <c r="L17" s="12"/>
      <c r="M17" s="12"/>
      <c r="N17" s="12"/>
    </row>
    <row r="18" spans="12:14" ht="15.75">
      <c r="L18" s="24"/>
      <c r="M18" s="24"/>
      <c r="N18" s="24"/>
    </row>
    <row r="19" spans="12:14" ht="15.75">
      <c r="L19" s="24"/>
      <c r="M19" s="24"/>
      <c r="N19" s="24"/>
    </row>
  </sheetData>
  <sheetProtection/>
  <mergeCells count="4">
    <mergeCell ref="A3:A4"/>
    <mergeCell ref="C3:G3"/>
    <mergeCell ref="H3:L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18" bestFit="1" customWidth="1"/>
    <col min="2" max="2" width="25.7109375" style="2" customWidth="1"/>
    <col min="3" max="14" width="15.7109375" style="18" customWidth="1"/>
    <col min="15" max="16384" width="9.140625" style="18" customWidth="1"/>
  </cols>
  <sheetData>
    <row r="1" spans="1:12" ht="15.75">
      <c r="A1" s="16" t="s">
        <v>4</v>
      </c>
      <c r="B1" s="1"/>
      <c r="C1" s="16" t="s">
        <v>11</v>
      </c>
      <c r="D1" s="17"/>
      <c r="E1" s="17"/>
      <c r="F1" s="17"/>
      <c r="G1" s="17"/>
      <c r="H1" s="17"/>
      <c r="L1" s="19"/>
    </row>
    <row r="2" spans="1:8" ht="15.75">
      <c r="A2" s="20">
        <v>41609</v>
      </c>
      <c r="B2" s="6"/>
      <c r="C2" s="17"/>
      <c r="D2" s="17"/>
      <c r="E2" s="17"/>
      <c r="F2" s="17"/>
      <c r="G2" s="17"/>
      <c r="H2" s="17"/>
    </row>
    <row r="3" spans="1:12" ht="47.25" customHeight="1">
      <c r="A3" s="36" t="s">
        <v>0</v>
      </c>
      <c r="B3" s="36" t="s">
        <v>13</v>
      </c>
      <c r="C3" s="38" t="s">
        <v>9</v>
      </c>
      <c r="D3" s="39"/>
      <c r="E3" s="39"/>
      <c r="F3" s="39"/>
      <c r="G3" s="39"/>
      <c r="H3" s="40" t="s">
        <v>12</v>
      </c>
      <c r="I3" s="40"/>
      <c r="J3" s="40"/>
      <c r="K3" s="40"/>
      <c r="L3" s="40"/>
    </row>
    <row r="4" spans="1:12" ht="15.75">
      <c r="A4" s="37"/>
      <c r="B4" s="37"/>
      <c r="C4" s="34" t="s">
        <v>10</v>
      </c>
      <c r="D4" s="10" t="s">
        <v>5</v>
      </c>
      <c r="E4" s="10" t="s">
        <v>6</v>
      </c>
      <c r="F4" s="10" t="s">
        <v>7</v>
      </c>
      <c r="G4" s="10" t="s">
        <v>8</v>
      </c>
      <c r="H4" s="34" t="s">
        <v>10</v>
      </c>
      <c r="I4" s="10" t="s">
        <v>5</v>
      </c>
      <c r="J4" s="10" t="s">
        <v>6</v>
      </c>
      <c r="K4" s="10" t="s">
        <v>7</v>
      </c>
      <c r="L4" s="10" t="s">
        <v>8</v>
      </c>
    </row>
    <row r="5" spans="1:12" ht="31.5">
      <c r="A5" s="4" t="s">
        <v>1</v>
      </c>
      <c r="B5" s="41" t="s">
        <v>14</v>
      </c>
      <c r="C5" s="21">
        <v>508.619</v>
      </c>
      <c r="D5" s="21">
        <v>0</v>
      </c>
      <c r="E5" s="21">
        <v>0</v>
      </c>
      <c r="F5" s="21">
        <v>0</v>
      </c>
      <c r="G5" s="21">
        <v>508.619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</row>
    <row r="6" spans="1:12" ht="31.5">
      <c r="A6" s="4" t="s">
        <v>2</v>
      </c>
      <c r="B6" s="41" t="s">
        <v>14</v>
      </c>
      <c r="C6" s="21">
        <v>66651.10014000001</v>
      </c>
      <c r="D6" s="22">
        <v>57419.177</v>
      </c>
      <c r="E6" s="22">
        <v>3218.707</v>
      </c>
      <c r="F6" s="22">
        <v>4080.7441400000002</v>
      </c>
      <c r="G6" s="22">
        <v>1932.472</v>
      </c>
      <c r="H6" s="21">
        <v>67.973</v>
      </c>
      <c r="I6" s="22">
        <v>61.245000000000005</v>
      </c>
      <c r="J6" s="22">
        <v>4.119</v>
      </c>
      <c r="K6" s="22">
        <v>2.591</v>
      </c>
      <c r="L6" s="22">
        <v>0.018000000000000002</v>
      </c>
    </row>
    <row r="7" spans="1:12" ht="15.75">
      <c r="A7" s="23" t="s">
        <v>3</v>
      </c>
      <c r="B7" s="5"/>
      <c r="C7" s="35">
        <f aca="true" t="shared" si="0" ref="C7:L7">SUM(C5:C6)</f>
        <v>67159.71914000002</v>
      </c>
      <c r="D7" s="35">
        <f t="shared" si="0"/>
        <v>57419.177</v>
      </c>
      <c r="E7" s="35">
        <f t="shared" si="0"/>
        <v>3218.707</v>
      </c>
      <c r="F7" s="35">
        <f t="shared" si="0"/>
        <v>4080.7441400000002</v>
      </c>
      <c r="G7" s="35">
        <f t="shared" si="0"/>
        <v>2441.091</v>
      </c>
      <c r="H7" s="35">
        <f t="shared" si="0"/>
        <v>67.973</v>
      </c>
      <c r="I7" s="35">
        <f t="shared" si="0"/>
        <v>61.245000000000005</v>
      </c>
      <c r="J7" s="35">
        <f t="shared" si="0"/>
        <v>4.119</v>
      </c>
      <c r="K7" s="35">
        <f t="shared" si="0"/>
        <v>2.591</v>
      </c>
      <c r="L7" s="35">
        <f t="shared" si="0"/>
        <v>0.018000000000000002</v>
      </c>
    </row>
    <row r="14" spans="12:14" ht="15.75">
      <c r="L14" s="24"/>
      <c r="M14" s="24"/>
      <c r="N14" s="24"/>
    </row>
    <row r="15" spans="12:14" ht="15.75">
      <c r="L15" s="12"/>
      <c r="M15" s="12"/>
      <c r="N15" s="12"/>
    </row>
    <row r="16" spans="12:14" ht="15.75">
      <c r="L16" s="12"/>
      <c r="M16" s="12"/>
      <c r="N16" s="12"/>
    </row>
    <row r="17" spans="12:14" ht="15.75">
      <c r="L17" s="12"/>
      <c r="M17" s="12"/>
      <c r="N17" s="12"/>
    </row>
    <row r="18" spans="12:14" ht="15.75">
      <c r="L18" s="24"/>
      <c r="M18" s="24"/>
      <c r="N18" s="24"/>
    </row>
    <row r="19" spans="12:14" ht="15.75">
      <c r="L19" s="24"/>
      <c r="M19" s="24"/>
      <c r="N19" s="24"/>
    </row>
  </sheetData>
  <sheetProtection/>
  <mergeCells count="4">
    <mergeCell ref="A3:A4"/>
    <mergeCell ref="C3:G3"/>
    <mergeCell ref="H3:L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18" bestFit="1" customWidth="1"/>
    <col min="2" max="2" width="25.7109375" style="2" customWidth="1"/>
    <col min="3" max="14" width="15.7109375" style="18" customWidth="1"/>
    <col min="15" max="16384" width="9.140625" style="18" customWidth="1"/>
  </cols>
  <sheetData>
    <row r="1" spans="1:12" ht="15.75">
      <c r="A1" s="16" t="s">
        <v>4</v>
      </c>
      <c r="B1" s="1"/>
      <c r="C1" s="16" t="s">
        <v>11</v>
      </c>
      <c r="D1" s="17"/>
      <c r="E1" s="17"/>
      <c r="F1" s="17"/>
      <c r="G1" s="17"/>
      <c r="H1" s="17"/>
      <c r="L1" s="19"/>
    </row>
    <row r="2" spans="1:8" ht="15.75">
      <c r="A2" s="20">
        <v>41306</v>
      </c>
      <c r="B2" s="6"/>
      <c r="C2" s="17"/>
      <c r="D2" s="17"/>
      <c r="E2" s="17"/>
      <c r="F2" s="17"/>
      <c r="G2" s="17"/>
      <c r="H2" s="17"/>
    </row>
    <row r="3" spans="1:12" ht="47.25" customHeight="1">
      <c r="A3" s="36" t="s">
        <v>0</v>
      </c>
      <c r="B3" s="36" t="s">
        <v>13</v>
      </c>
      <c r="C3" s="38" t="s">
        <v>9</v>
      </c>
      <c r="D3" s="39"/>
      <c r="E3" s="39"/>
      <c r="F3" s="39"/>
      <c r="G3" s="39"/>
      <c r="H3" s="40" t="s">
        <v>12</v>
      </c>
      <c r="I3" s="40"/>
      <c r="J3" s="40"/>
      <c r="K3" s="40"/>
      <c r="L3" s="40"/>
    </row>
    <row r="4" spans="1:12" ht="15.75">
      <c r="A4" s="37"/>
      <c r="B4" s="37"/>
      <c r="C4" s="14" t="s">
        <v>10</v>
      </c>
      <c r="D4" s="10" t="s">
        <v>5</v>
      </c>
      <c r="E4" s="10" t="s">
        <v>6</v>
      </c>
      <c r="F4" s="10" t="s">
        <v>7</v>
      </c>
      <c r="G4" s="10" t="s">
        <v>8</v>
      </c>
      <c r="H4" s="14" t="s">
        <v>10</v>
      </c>
      <c r="I4" s="10" t="s">
        <v>5</v>
      </c>
      <c r="J4" s="10" t="s">
        <v>6</v>
      </c>
      <c r="K4" s="10" t="s">
        <v>7</v>
      </c>
      <c r="L4" s="10" t="s">
        <v>8</v>
      </c>
    </row>
    <row r="5" spans="1:12" ht="31.5">
      <c r="A5" s="4" t="s">
        <v>1</v>
      </c>
      <c r="B5" s="41" t="s">
        <v>14</v>
      </c>
      <c r="C5" s="21">
        <v>507.629</v>
      </c>
      <c r="D5" s="21">
        <v>0</v>
      </c>
      <c r="E5" s="21">
        <v>0</v>
      </c>
      <c r="F5" s="21">
        <v>0</v>
      </c>
      <c r="G5" s="21">
        <v>507.629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</row>
    <row r="6" spans="1:12" ht="31.5">
      <c r="A6" s="4" t="s">
        <v>2</v>
      </c>
      <c r="B6" s="41" t="s">
        <v>14</v>
      </c>
      <c r="C6" s="22">
        <v>63491.162000000004</v>
      </c>
      <c r="D6" s="22">
        <v>55706.548</v>
      </c>
      <c r="E6" s="22">
        <v>2737.797</v>
      </c>
      <c r="F6" s="22">
        <v>3330.105</v>
      </c>
      <c r="G6" s="22">
        <v>1716.712</v>
      </c>
      <c r="H6" s="22">
        <v>52.217</v>
      </c>
      <c r="I6" s="22">
        <v>48.425</v>
      </c>
      <c r="J6" s="22">
        <v>2.101</v>
      </c>
      <c r="K6" s="22">
        <v>1.662</v>
      </c>
      <c r="L6" s="22">
        <v>0.029</v>
      </c>
    </row>
    <row r="7" spans="1:12" ht="15.75">
      <c r="A7" s="23" t="s">
        <v>3</v>
      </c>
      <c r="B7" s="5"/>
      <c r="C7" s="35">
        <f aca="true" t="shared" si="0" ref="C7:L7">SUM(C5:C6)</f>
        <v>63998.791000000005</v>
      </c>
      <c r="D7" s="35">
        <f t="shared" si="0"/>
        <v>55706.548</v>
      </c>
      <c r="E7" s="35">
        <f t="shared" si="0"/>
        <v>2737.797</v>
      </c>
      <c r="F7" s="35">
        <f t="shared" si="0"/>
        <v>3330.105</v>
      </c>
      <c r="G7" s="35">
        <f t="shared" si="0"/>
        <v>2224.341</v>
      </c>
      <c r="H7" s="35">
        <f t="shared" si="0"/>
        <v>52.217</v>
      </c>
      <c r="I7" s="35">
        <f t="shared" si="0"/>
        <v>48.425</v>
      </c>
      <c r="J7" s="35">
        <f t="shared" si="0"/>
        <v>2.101</v>
      </c>
      <c r="K7" s="35">
        <f t="shared" si="0"/>
        <v>1.662</v>
      </c>
      <c r="L7" s="35">
        <f t="shared" si="0"/>
        <v>0.029</v>
      </c>
    </row>
    <row r="14" spans="12:14" ht="15.75">
      <c r="L14" s="24"/>
      <c r="M14" s="24"/>
      <c r="N14" s="24"/>
    </row>
    <row r="15" spans="12:14" ht="15.75">
      <c r="L15" s="12"/>
      <c r="M15" s="12"/>
      <c r="N15" s="12"/>
    </row>
    <row r="16" spans="12:14" ht="15.75">
      <c r="L16" s="12"/>
      <c r="M16" s="12"/>
      <c r="N16" s="12"/>
    </row>
    <row r="17" spans="12:14" ht="15.75">
      <c r="L17" s="12"/>
      <c r="M17" s="12"/>
      <c r="N17" s="12"/>
    </row>
    <row r="18" spans="12:14" ht="15.75">
      <c r="L18" s="24"/>
      <c r="M18" s="24"/>
      <c r="N18" s="24"/>
    </row>
    <row r="19" spans="12:14" ht="15.75">
      <c r="L19" s="24"/>
      <c r="M19" s="24"/>
      <c r="N19" s="24"/>
    </row>
  </sheetData>
  <sheetProtection/>
  <mergeCells count="4">
    <mergeCell ref="A3:A4"/>
    <mergeCell ref="C3:G3"/>
    <mergeCell ref="H3:L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18" bestFit="1" customWidth="1"/>
    <col min="2" max="2" width="25.7109375" style="2" customWidth="1"/>
    <col min="3" max="14" width="15.7109375" style="18" customWidth="1"/>
    <col min="15" max="16384" width="9.140625" style="18" customWidth="1"/>
  </cols>
  <sheetData>
    <row r="1" spans="1:12" ht="15.75">
      <c r="A1" s="16" t="s">
        <v>4</v>
      </c>
      <c r="B1" s="1"/>
      <c r="C1" s="16" t="s">
        <v>11</v>
      </c>
      <c r="D1" s="17"/>
      <c r="E1" s="17"/>
      <c r="F1" s="17"/>
      <c r="G1" s="17"/>
      <c r="H1" s="17"/>
      <c r="L1" s="19"/>
    </row>
    <row r="2" spans="1:8" ht="15.75">
      <c r="A2" s="20">
        <v>41334</v>
      </c>
      <c r="B2" s="6"/>
      <c r="C2" s="17"/>
      <c r="D2" s="17"/>
      <c r="E2" s="17"/>
      <c r="F2" s="17"/>
      <c r="G2" s="17"/>
      <c r="H2" s="17"/>
    </row>
    <row r="3" spans="1:12" ht="47.25" customHeight="1">
      <c r="A3" s="36" t="s">
        <v>0</v>
      </c>
      <c r="B3" s="36" t="s">
        <v>13</v>
      </c>
      <c r="C3" s="38" t="s">
        <v>9</v>
      </c>
      <c r="D3" s="39"/>
      <c r="E3" s="39"/>
      <c r="F3" s="39"/>
      <c r="G3" s="39"/>
      <c r="H3" s="40" t="s">
        <v>12</v>
      </c>
      <c r="I3" s="40"/>
      <c r="J3" s="40"/>
      <c r="K3" s="40"/>
      <c r="L3" s="40"/>
    </row>
    <row r="4" spans="1:12" ht="15.75">
      <c r="A4" s="37"/>
      <c r="B4" s="37"/>
      <c r="C4" s="15" t="s">
        <v>10</v>
      </c>
      <c r="D4" s="10" t="s">
        <v>5</v>
      </c>
      <c r="E4" s="10" t="s">
        <v>6</v>
      </c>
      <c r="F4" s="10" t="s">
        <v>7</v>
      </c>
      <c r="G4" s="10" t="s">
        <v>8</v>
      </c>
      <c r="H4" s="15" t="s">
        <v>10</v>
      </c>
      <c r="I4" s="10" t="s">
        <v>5</v>
      </c>
      <c r="J4" s="10" t="s">
        <v>6</v>
      </c>
      <c r="K4" s="10" t="s">
        <v>7</v>
      </c>
      <c r="L4" s="10" t="s">
        <v>8</v>
      </c>
    </row>
    <row r="5" spans="1:12" ht="31.5">
      <c r="A5" s="4" t="s">
        <v>1</v>
      </c>
      <c r="B5" s="41" t="s">
        <v>14</v>
      </c>
      <c r="C5" s="21">
        <v>30.249</v>
      </c>
      <c r="D5" s="21">
        <v>0</v>
      </c>
      <c r="E5" s="21">
        <v>0</v>
      </c>
      <c r="F5" s="21">
        <v>0</v>
      </c>
      <c r="G5" s="21">
        <v>30.249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</row>
    <row r="6" spans="1:12" ht="31.5">
      <c r="A6" s="4" t="s">
        <v>2</v>
      </c>
      <c r="B6" s="41" t="s">
        <v>14</v>
      </c>
      <c r="C6" s="22">
        <v>71941.921</v>
      </c>
      <c r="D6" s="22">
        <v>62870.121</v>
      </c>
      <c r="E6" s="22">
        <v>3279.533</v>
      </c>
      <c r="F6" s="22">
        <v>3550.392</v>
      </c>
      <c r="G6" s="22">
        <v>2241.875</v>
      </c>
      <c r="H6" s="22">
        <v>57.49900000000001</v>
      </c>
      <c r="I6" s="22">
        <v>53.306000000000004</v>
      </c>
      <c r="J6" s="22">
        <v>2.5340000000000003</v>
      </c>
      <c r="K6" s="22">
        <v>1.6420000000000001</v>
      </c>
      <c r="L6" s="22">
        <v>0.017</v>
      </c>
    </row>
    <row r="7" spans="1:12" ht="15.75">
      <c r="A7" s="23" t="s">
        <v>3</v>
      </c>
      <c r="B7" s="5"/>
      <c r="C7" s="35">
        <f aca="true" t="shared" si="0" ref="C7:L7">SUM(C5:C6)</f>
        <v>71972.17</v>
      </c>
      <c r="D7" s="35">
        <f t="shared" si="0"/>
        <v>62870.121</v>
      </c>
      <c r="E7" s="35">
        <f t="shared" si="0"/>
        <v>3279.533</v>
      </c>
      <c r="F7" s="35">
        <f t="shared" si="0"/>
        <v>3550.392</v>
      </c>
      <c r="G7" s="35">
        <f t="shared" si="0"/>
        <v>2272.124</v>
      </c>
      <c r="H7" s="35">
        <f t="shared" si="0"/>
        <v>57.49900000000001</v>
      </c>
      <c r="I7" s="35">
        <f t="shared" si="0"/>
        <v>53.306000000000004</v>
      </c>
      <c r="J7" s="35">
        <f t="shared" si="0"/>
        <v>2.5340000000000003</v>
      </c>
      <c r="K7" s="35">
        <f t="shared" si="0"/>
        <v>1.6420000000000001</v>
      </c>
      <c r="L7" s="35">
        <f t="shared" si="0"/>
        <v>0.017</v>
      </c>
    </row>
    <row r="14" spans="12:14" ht="15.75">
      <c r="L14" s="24"/>
      <c r="M14" s="24"/>
      <c r="N14" s="24"/>
    </row>
    <row r="15" spans="12:14" ht="15.75">
      <c r="L15" s="12"/>
      <c r="M15" s="12"/>
      <c r="N15" s="12"/>
    </row>
    <row r="16" spans="12:14" ht="15.75">
      <c r="L16" s="12"/>
      <c r="M16" s="12"/>
      <c r="N16" s="12"/>
    </row>
    <row r="17" spans="12:14" ht="15.75">
      <c r="L17" s="12"/>
      <c r="M17" s="12"/>
      <c r="N17" s="12"/>
    </row>
    <row r="18" spans="12:14" ht="15.75">
      <c r="L18" s="24"/>
      <c r="M18" s="24"/>
      <c r="N18" s="24"/>
    </row>
    <row r="19" spans="12:14" ht="15.75">
      <c r="L19" s="24"/>
      <c r="M19" s="24"/>
      <c r="N19" s="24"/>
    </row>
  </sheetData>
  <sheetProtection/>
  <mergeCells count="4">
    <mergeCell ref="A3:A4"/>
    <mergeCell ref="C3:G3"/>
    <mergeCell ref="H3:L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18" bestFit="1" customWidth="1"/>
    <col min="2" max="2" width="25.7109375" style="2" customWidth="1"/>
    <col min="3" max="14" width="15.7109375" style="18" customWidth="1"/>
    <col min="15" max="16384" width="9.140625" style="18" customWidth="1"/>
  </cols>
  <sheetData>
    <row r="1" spans="1:12" ht="15.75">
      <c r="A1" s="16" t="s">
        <v>4</v>
      </c>
      <c r="B1" s="1"/>
      <c r="C1" s="16" t="s">
        <v>11</v>
      </c>
      <c r="D1" s="17"/>
      <c r="E1" s="17"/>
      <c r="F1" s="17"/>
      <c r="G1" s="17"/>
      <c r="H1" s="17"/>
      <c r="L1" s="19"/>
    </row>
    <row r="2" spans="1:8" ht="15.75">
      <c r="A2" s="20">
        <v>41365</v>
      </c>
      <c r="B2" s="6"/>
      <c r="C2" s="17"/>
      <c r="D2" s="17"/>
      <c r="E2" s="17"/>
      <c r="F2" s="17"/>
      <c r="G2" s="17"/>
      <c r="H2" s="17"/>
    </row>
    <row r="3" spans="1:12" ht="47.25" customHeight="1">
      <c r="A3" s="36" t="s">
        <v>0</v>
      </c>
      <c r="B3" s="36" t="s">
        <v>13</v>
      </c>
      <c r="C3" s="38" t="s">
        <v>9</v>
      </c>
      <c r="D3" s="39"/>
      <c r="E3" s="39"/>
      <c r="F3" s="39"/>
      <c r="G3" s="39"/>
      <c r="H3" s="40" t="s">
        <v>12</v>
      </c>
      <c r="I3" s="40"/>
      <c r="J3" s="40"/>
      <c r="K3" s="40"/>
      <c r="L3" s="40"/>
    </row>
    <row r="4" spans="1:12" ht="15.75">
      <c r="A4" s="37"/>
      <c r="B4" s="37"/>
      <c r="C4" s="25" t="s">
        <v>10</v>
      </c>
      <c r="D4" s="10" t="s">
        <v>5</v>
      </c>
      <c r="E4" s="10" t="s">
        <v>6</v>
      </c>
      <c r="F4" s="10" t="s">
        <v>7</v>
      </c>
      <c r="G4" s="10" t="s">
        <v>8</v>
      </c>
      <c r="H4" s="25" t="s">
        <v>10</v>
      </c>
      <c r="I4" s="10" t="s">
        <v>5</v>
      </c>
      <c r="J4" s="10" t="s">
        <v>6</v>
      </c>
      <c r="K4" s="10" t="s">
        <v>7</v>
      </c>
      <c r="L4" s="10" t="s">
        <v>8</v>
      </c>
    </row>
    <row r="5" spans="1:12" ht="31.5">
      <c r="A5" s="4" t="s">
        <v>1</v>
      </c>
      <c r="B5" s="41" t="s">
        <v>14</v>
      </c>
      <c r="C5" s="21">
        <v>40.081</v>
      </c>
      <c r="D5" s="21">
        <v>0</v>
      </c>
      <c r="E5" s="21">
        <v>0</v>
      </c>
      <c r="F5" s="21">
        <v>0</v>
      </c>
      <c r="G5" s="21">
        <v>40.081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</row>
    <row r="6" spans="1:12" ht="31.5">
      <c r="A6" s="4" t="s">
        <v>2</v>
      </c>
      <c r="B6" s="41" t="s">
        <v>14</v>
      </c>
      <c r="C6" s="22">
        <v>61297.304000000004</v>
      </c>
      <c r="D6" s="22">
        <v>53744.917</v>
      </c>
      <c r="E6" s="22">
        <v>2646.896</v>
      </c>
      <c r="F6" s="22">
        <v>2928.464</v>
      </c>
      <c r="G6" s="22">
        <v>1977.027</v>
      </c>
      <c r="H6" s="22">
        <v>46.982</v>
      </c>
      <c r="I6" s="22">
        <v>43.813</v>
      </c>
      <c r="J6" s="22">
        <v>1.881</v>
      </c>
      <c r="K6" s="22">
        <v>1.2750000000000001</v>
      </c>
      <c r="L6" s="22">
        <v>0.013000000000000001</v>
      </c>
    </row>
    <row r="7" spans="1:12" ht="15.75">
      <c r="A7" s="23" t="s">
        <v>3</v>
      </c>
      <c r="B7" s="5"/>
      <c r="C7" s="35">
        <f aca="true" t="shared" si="0" ref="C7:L7">SUM(C5:C6)</f>
        <v>61337.385</v>
      </c>
      <c r="D7" s="35">
        <f t="shared" si="0"/>
        <v>53744.917</v>
      </c>
      <c r="E7" s="35">
        <f t="shared" si="0"/>
        <v>2646.896</v>
      </c>
      <c r="F7" s="35">
        <f t="shared" si="0"/>
        <v>2928.464</v>
      </c>
      <c r="G7" s="35">
        <f t="shared" si="0"/>
        <v>2017.108</v>
      </c>
      <c r="H7" s="35">
        <f t="shared" si="0"/>
        <v>46.982</v>
      </c>
      <c r="I7" s="35">
        <f t="shared" si="0"/>
        <v>43.813</v>
      </c>
      <c r="J7" s="35">
        <f t="shared" si="0"/>
        <v>1.881</v>
      </c>
      <c r="K7" s="35">
        <f t="shared" si="0"/>
        <v>1.2750000000000001</v>
      </c>
      <c r="L7" s="35">
        <f t="shared" si="0"/>
        <v>0.013000000000000001</v>
      </c>
    </row>
    <row r="14" spans="12:14" ht="15.75">
      <c r="L14" s="24"/>
      <c r="M14" s="24"/>
      <c r="N14" s="24"/>
    </row>
    <row r="15" spans="12:14" ht="15.75">
      <c r="L15" s="12"/>
      <c r="M15" s="12"/>
      <c r="N15" s="12"/>
    </row>
    <row r="16" spans="12:14" ht="15.75">
      <c r="L16" s="12"/>
      <c r="M16" s="12"/>
      <c r="N16" s="12"/>
    </row>
    <row r="17" spans="12:14" ht="15.75">
      <c r="L17" s="12"/>
      <c r="M17" s="12"/>
      <c r="N17" s="12"/>
    </row>
    <row r="18" spans="12:14" ht="15.75">
      <c r="L18" s="24"/>
      <c r="M18" s="24"/>
      <c r="N18" s="24"/>
    </row>
    <row r="19" spans="12:14" ht="15.75">
      <c r="L19" s="24"/>
      <c r="M19" s="24"/>
      <c r="N19" s="24"/>
    </row>
  </sheetData>
  <sheetProtection/>
  <mergeCells count="4">
    <mergeCell ref="A3:A4"/>
    <mergeCell ref="C3:G3"/>
    <mergeCell ref="H3:L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18" bestFit="1" customWidth="1"/>
    <col min="2" max="2" width="25.7109375" style="2" customWidth="1"/>
    <col min="3" max="14" width="15.7109375" style="18" customWidth="1"/>
    <col min="15" max="16384" width="9.140625" style="18" customWidth="1"/>
  </cols>
  <sheetData>
    <row r="1" spans="1:12" ht="15.75">
      <c r="A1" s="16" t="s">
        <v>4</v>
      </c>
      <c r="B1" s="1"/>
      <c r="C1" s="16" t="s">
        <v>11</v>
      </c>
      <c r="D1" s="17"/>
      <c r="E1" s="17"/>
      <c r="F1" s="17"/>
      <c r="G1" s="17"/>
      <c r="H1" s="17"/>
      <c r="L1" s="19"/>
    </row>
    <row r="2" spans="1:8" ht="15.75">
      <c r="A2" s="20">
        <v>41395</v>
      </c>
      <c r="B2" s="6"/>
      <c r="C2" s="17"/>
      <c r="D2" s="17"/>
      <c r="E2" s="17"/>
      <c r="F2" s="17"/>
      <c r="G2" s="17"/>
      <c r="H2" s="17"/>
    </row>
    <row r="3" spans="1:12" ht="47.25" customHeight="1">
      <c r="A3" s="36" t="s">
        <v>0</v>
      </c>
      <c r="B3" s="36" t="s">
        <v>13</v>
      </c>
      <c r="C3" s="38" t="s">
        <v>9</v>
      </c>
      <c r="D3" s="39"/>
      <c r="E3" s="39"/>
      <c r="F3" s="39"/>
      <c r="G3" s="39"/>
      <c r="H3" s="40" t="s">
        <v>12</v>
      </c>
      <c r="I3" s="40"/>
      <c r="J3" s="40"/>
      <c r="K3" s="40"/>
      <c r="L3" s="40"/>
    </row>
    <row r="4" spans="1:12" ht="15.75">
      <c r="A4" s="37"/>
      <c r="B4" s="37"/>
      <c r="C4" s="26" t="s">
        <v>10</v>
      </c>
      <c r="D4" s="10" t="s">
        <v>5</v>
      </c>
      <c r="E4" s="10" t="s">
        <v>6</v>
      </c>
      <c r="F4" s="10" t="s">
        <v>7</v>
      </c>
      <c r="G4" s="10" t="s">
        <v>8</v>
      </c>
      <c r="H4" s="26" t="s">
        <v>10</v>
      </c>
      <c r="I4" s="10" t="s">
        <v>5</v>
      </c>
      <c r="J4" s="10" t="s">
        <v>6</v>
      </c>
      <c r="K4" s="10" t="s">
        <v>7</v>
      </c>
      <c r="L4" s="10" t="s">
        <v>8</v>
      </c>
    </row>
    <row r="5" spans="1:12" ht="31.5">
      <c r="A5" s="4" t="s">
        <v>1</v>
      </c>
      <c r="B5" s="41" t="s">
        <v>14</v>
      </c>
      <c r="C5" s="21">
        <v>28.046</v>
      </c>
      <c r="D5" s="21">
        <v>0</v>
      </c>
      <c r="E5" s="21">
        <v>0</v>
      </c>
      <c r="F5" s="21">
        <v>0</v>
      </c>
      <c r="G5" s="21">
        <v>28.046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</row>
    <row r="6" spans="1:12" ht="31.5">
      <c r="A6" s="4" t="s">
        <v>2</v>
      </c>
      <c r="B6" s="41" t="s">
        <v>14</v>
      </c>
      <c r="C6" s="22">
        <v>53809.166000000005</v>
      </c>
      <c r="D6" s="22">
        <v>47127.023</v>
      </c>
      <c r="E6" s="22">
        <v>2548.155</v>
      </c>
      <c r="F6" s="22">
        <v>2530.516</v>
      </c>
      <c r="G6" s="22">
        <v>1603.472</v>
      </c>
      <c r="H6" s="22">
        <v>44.45100000000001</v>
      </c>
      <c r="I6" s="22">
        <v>41.513000000000005</v>
      </c>
      <c r="J6" s="22">
        <v>1.901</v>
      </c>
      <c r="K6" s="22">
        <v>1.03</v>
      </c>
      <c r="L6" s="22">
        <v>0.007</v>
      </c>
    </row>
    <row r="7" spans="1:12" ht="15.75">
      <c r="A7" s="23" t="s">
        <v>3</v>
      </c>
      <c r="B7" s="5"/>
      <c r="C7" s="35">
        <f aca="true" t="shared" si="0" ref="C7:L7">SUM(C5:C6)</f>
        <v>53837.21200000001</v>
      </c>
      <c r="D7" s="35">
        <f t="shared" si="0"/>
        <v>47127.023</v>
      </c>
      <c r="E7" s="35">
        <f t="shared" si="0"/>
        <v>2548.155</v>
      </c>
      <c r="F7" s="35">
        <f t="shared" si="0"/>
        <v>2530.516</v>
      </c>
      <c r="G7" s="35">
        <f t="shared" si="0"/>
        <v>1631.518</v>
      </c>
      <c r="H7" s="35">
        <f t="shared" si="0"/>
        <v>44.45100000000001</v>
      </c>
      <c r="I7" s="35">
        <f t="shared" si="0"/>
        <v>41.513000000000005</v>
      </c>
      <c r="J7" s="35">
        <f t="shared" si="0"/>
        <v>1.901</v>
      </c>
      <c r="K7" s="35">
        <f t="shared" si="0"/>
        <v>1.03</v>
      </c>
      <c r="L7" s="35">
        <f t="shared" si="0"/>
        <v>0.007</v>
      </c>
    </row>
    <row r="14" spans="12:14" ht="15.75">
      <c r="L14" s="24"/>
      <c r="M14" s="24"/>
      <c r="N14" s="24"/>
    </row>
    <row r="15" spans="12:14" ht="15.75">
      <c r="L15" s="12"/>
      <c r="M15" s="12"/>
      <c r="N15" s="12"/>
    </row>
    <row r="16" spans="12:14" ht="15.75">
      <c r="L16" s="12"/>
      <c r="M16" s="12"/>
      <c r="N16" s="12"/>
    </row>
    <row r="17" spans="12:14" ht="15.75">
      <c r="L17" s="12"/>
      <c r="M17" s="12"/>
      <c r="N17" s="12"/>
    </row>
    <row r="18" spans="12:14" ht="15.75">
      <c r="L18" s="24"/>
      <c r="M18" s="24"/>
      <c r="N18" s="24"/>
    </row>
    <row r="19" spans="12:14" ht="15.75">
      <c r="L19" s="24"/>
      <c r="M19" s="24"/>
      <c r="N19" s="24"/>
    </row>
  </sheetData>
  <sheetProtection/>
  <mergeCells count="4">
    <mergeCell ref="A3:A4"/>
    <mergeCell ref="C3:G3"/>
    <mergeCell ref="H3:L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2" bestFit="1" customWidth="1"/>
    <col min="2" max="2" width="25.7109375" style="2" customWidth="1"/>
    <col min="3" max="14" width="15.7109375" style="2" customWidth="1"/>
    <col min="15" max="16384" width="9.140625" style="2" customWidth="1"/>
  </cols>
  <sheetData>
    <row r="1" spans="1:12" ht="15.75">
      <c r="A1" s="1" t="s">
        <v>4</v>
      </c>
      <c r="B1" s="1"/>
      <c r="C1" s="1" t="s">
        <v>11</v>
      </c>
      <c r="D1" s="7"/>
      <c r="E1" s="7"/>
      <c r="F1" s="7"/>
      <c r="G1" s="7"/>
      <c r="H1" s="7"/>
      <c r="L1" s="8"/>
    </row>
    <row r="2" spans="1:8" ht="15.75">
      <c r="A2" s="6">
        <v>41426</v>
      </c>
      <c r="B2" s="6"/>
      <c r="C2" s="7"/>
      <c r="D2" s="7"/>
      <c r="E2" s="7"/>
      <c r="F2" s="7"/>
      <c r="G2" s="7"/>
      <c r="H2" s="7"/>
    </row>
    <row r="3" spans="1:12" ht="47.25" customHeight="1">
      <c r="A3" s="36" t="s">
        <v>0</v>
      </c>
      <c r="B3" s="36" t="s">
        <v>13</v>
      </c>
      <c r="C3" s="38" t="s">
        <v>9</v>
      </c>
      <c r="D3" s="39"/>
      <c r="E3" s="39"/>
      <c r="F3" s="39"/>
      <c r="G3" s="39"/>
      <c r="H3" s="40" t="s">
        <v>12</v>
      </c>
      <c r="I3" s="40"/>
      <c r="J3" s="40"/>
      <c r="K3" s="40"/>
      <c r="L3" s="40"/>
    </row>
    <row r="4" spans="1:12" ht="15.75">
      <c r="A4" s="37"/>
      <c r="B4" s="37"/>
      <c r="C4" s="27" t="s">
        <v>10</v>
      </c>
      <c r="D4" s="10" t="s">
        <v>5</v>
      </c>
      <c r="E4" s="10" t="s">
        <v>6</v>
      </c>
      <c r="F4" s="10" t="s">
        <v>7</v>
      </c>
      <c r="G4" s="10" t="s">
        <v>8</v>
      </c>
      <c r="H4" s="27" t="s">
        <v>10</v>
      </c>
      <c r="I4" s="10" t="s">
        <v>5</v>
      </c>
      <c r="J4" s="10" t="s">
        <v>6</v>
      </c>
      <c r="K4" s="10" t="s">
        <v>7</v>
      </c>
      <c r="L4" s="10" t="s">
        <v>8</v>
      </c>
    </row>
    <row r="5" spans="1:12" ht="31.5">
      <c r="A5" s="4" t="s">
        <v>1</v>
      </c>
      <c r="B5" s="41" t="s">
        <v>14</v>
      </c>
      <c r="C5" s="9">
        <v>34.065</v>
      </c>
      <c r="D5" s="3">
        <v>0</v>
      </c>
      <c r="E5" s="3">
        <v>0</v>
      </c>
      <c r="F5" s="3">
        <v>0</v>
      </c>
      <c r="G5" s="3">
        <v>34.065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</row>
    <row r="6" spans="1:12" ht="31.5">
      <c r="A6" s="4" t="s">
        <v>2</v>
      </c>
      <c r="B6" s="41" t="s">
        <v>14</v>
      </c>
      <c r="C6" s="3">
        <v>53962.67</v>
      </c>
      <c r="D6" s="3">
        <v>47532.744</v>
      </c>
      <c r="E6" s="3">
        <v>2669.636</v>
      </c>
      <c r="F6" s="3">
        <v>2166.369</v>
      </c>
      <c r="G6" s="29">
        <v>1593.921</v>
      </c>
      <c r="H6" s="3">
        <v>48.54699999999999</v>
      </c>
      <c r="I6" s="3">
        <v>45.611</v>
      </c>
      <c r="J6" s="3">
        <v>2.15</v>
      </c>
      <c r="K6" s="3">
        <v>0.7789999999999999</v>
      </c>
      <c r="L6" s="3">
        <v>0.007</v>
      </c>
    </row>
    <row r="7" spans="1:12" ht="15.75">
      <c r="A7" s="5" t="s">
        <v>3</v>
      </c>
      <c r="B7" s="5"/>
      <c r="C7" s="35">
        <f aca="true" t="shared" si="0" ref="C7:L7">SUM(C5:C6)</f>
        <v>53996.735</v>
      </c>
      <c r="D7" s="35">
        <f t="shared" si="0"/>
        <v>47532.744</v>
      </c>
      <c r="E7" s="35">
        <f t="shared" si="0"/>
        <v>2669.636</v>
      </c>
      <c r="F7" s="35">
        <f t="shared" si="0"/>
        <v>2166.369</v>
      </c>
      <c r="G7" s="35">
        <f t="shared" si="0"/>
        <v>1627.986</v>
      </c>
      <c r="H7" s="35">
        <f t="shared" si="0"/>
        <v>48.54699999999999</v>
      </c>
      <c r="I7" s="35">
        <f t="shared" si="0"/>
        <v>45.611</v>
      </c>
      <c r="J7" s="35">
        <f t="shared" si="0"/>
        <v>2.15</v>
      </c>
      <c r="K7" s="35">
        <f t="shared" si="0"/>
        <v>0.7789999999999999</v>
      </c>
      <c r="L7" s="35">
        <f t="shared" si="0"/>
        <v>0.007</v>
      </c>
    </row>
    <row r="14" spans="12:15" ht="15.75">
      <c r="L14" s="11"/>
      <c r="M14" s="11"/>
      <c r="N14" s="11"/>
      <c r="O14" s="11"/>
    </row>
    <row r="15" spans="12:15" ht="15.75">
      <c r="L15" s="12"/>
      <c r="M15" s="12"/>
      <c r="N15" s="12"/>
      <c r="O15" s="12"/>
    </row>
    <row r="16" spans="12:15" ht="15.75">
      <c r="L16" s="12"/>
      <c r="M16" s="12"/>
      <c r="N16" s="12"/>
      <c r="O16" s="12"/>
    </row>
    <row r="17" spans="12:15" ht="15.75">
      <c r="L17" s="12"/>
      <c r="M17" s="12"/>
      <c r="N17" s="12"/>
      <c r="O17" s="12"/>
    </row>
    <row r="18" spans="12:15" ht="15.75">
      <c r="L18" s="11"/>
      <c r="M18" s="11"/>
      <c r="N18" s="11"/>
      <c r="O18" s="11"/>
    </row>
    <row r="19" spans="12:15" ht="15.75">
      <c r="L19" s="11"/>
      <c r="M19" s="11"/>
      <c r="N19" s="11"/>
      <c r="O19" s="11"/>
    </row>
  </sheetData>
  <sheetProtection/>
  <mergeCells count="4">
    <mergeCell ref="A3:A4"/>
    <mergeCell ref="C3:G3"/>
    <mergeCell ref="H3:L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18" bestFit="1" customWidth="1"/>
    <col min="2" max="2" width="25.7109375" style="2" customWidth="1"/>
    <col min="3" max="14" width="15.7109375" style="18" customWidth="1"/>
    <col min="15" max="16384" width="9.140625" style="18" customWidth="1"/>
  </cols>
  <sheetData>
    <row r="1" spans="1:12" ht="15.75">
      <c r="A1" s="16" t="s">
        <v>4</v>
      </c>
      <c r="B1" s="1"/>
      <c r="C1" s="16" t="s">
        <v>11</v>
      </c>
      <c r="D1" s="17"/>
      <c r="E1" s="17"/>
      <c r="F1" s="17"/>
      <c r="G1" s="17"/>
      <c r="H1" s="17"/>
      <c r="L1" s="19"/>
    </row>
    <row r="2" spans="1:8" ht="15.75">
      <c r="A2" s="20">
        <v>41456</v>
      </c>
      <c r="B2" s="6"/>
      <c r="C2" s="17"/>
      <c r="D2" s="17"/>
      <c r="E2" s="17"/>
      <c r="F2" s="17"/>
      <c r="G2" s="17"/>
      <c r="H2" s="17"/>
    </row>
    <row r="3" spans="1:12" ht="47.25" customHeight="1">
      <c r="A3" s="36" t="s">
        <v>0</v>
      </c>
      <c r="B3" s="36" t="s">
        <v>13</v>
      </c>
      <c r="C3" s="38" t="s">
        <v>9</v>
      </c>
      <c r="D3" s="39"/>
      <c r="E3" s="39"/>
      <c r="F3" s="39"/>
      <c r="G3" s="39"/>
      <c r="H3" s="40" t="s">
        <v>12</v>
      </c>
      <c r="I3" s="40"/>
      <c r="J3" s="40"/>
      <c r="K3" s="40"/>
      <c r="L3" s="40"/>
    </row>
    <row r="4" spans="1:12" ht="15.75">
      <c r="A4" s="37"/>
      <c r="B4" s="37"/>
      <c r="C4" s="27" t="s">
        <v>10</v>
      </c>
      <c r="D4" s="10" t="s">
        <v>5</v>
      </c>
      <c r="E4" s="10" t="s">
        <v>6</v>
      </c>
      <c r="F4" s="10" t="s">
        <v>7</v>
      </c>
      <c r="G4" s="10" t="s">
        <v>8</v>
      </c>
      <c r="H4" s="27" t="s">
        <v>10</v>
      </c>
      <c r="I4" s="10" t="s">
        <v>5</v>
      </c>
      <c r="J4" s="10" t="s">
        <v>6</v>
      </c>
      <c r="K4" s="10" t="s">
        <v>7</v>
      </c>
      <c r="L4" s="10" t="s">
        <v>8</v>
      </c>
    </row>
    <row r="5" spans="1:12" ht="31.5">
      <c r="A5" s="4" t="s">
        <v>1</v>
      </c>
      <c r="B5" s="41" t="s">
        <v>14</v>
      </c>
      <c r="C5" s="21">
        <v>41.427</v>
      </c>
      <c r="D5" s="21">
        <v>0</v>
      </c>
      <c r="E5" s="21">
        <v>0</v>
      </c>
      <c r="F5" s="21">
        <v>0</v>
      </c>
      <c r="G5" s="21">
        <v>41.427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</row>
    <row r="6" spans="1:12" ht="31.5">
      <c r="A6" s="4" t="s">
        <v>2</v>
      </c>
      <c r="B6" s="41" t="s">
        <v>14</v>
      </c>
      <c r="C6" s="22">
        <v>55593.331999999995</v>
      </c>
      <c r="D6" s="22">
        <v>48928.94</v>
      </c>
      <c r="E6" s="22">
        <v>2722.818</v>
      </c>
      <c r="F6" s="22">
        <v>2388.448</v>
      </c>
      <c r="G6" s="22">
        <v>1553.126</v>
      </c>
      <c r="H6" s="22">
        <v>61.309999999999995</v>
      </c>
      <c r="I6" s="22">
        <v>54.903999999999996</v>
      </c>
      <c r="J6" s="22">
        <v>4.244999999999999</v>
      </c>
      <c r="K6" s="22">
        <v>2.156</v>
      </c>
      <c r="L6" s="22">
        <v>0.005</v>
      </c>
    </row>
    <row r="7" spans="1:12" ht="15.75">
      <c r="A7" s="23" t="s">
        <v>3</v>
      </c>
      <c r="B7" s="5"/>
      <c r="C7" s="35">
        <f aca="true" t="shared" si="0" ref="C7:L7">SUM(C5:C6)</f>
        <v>55634.759</v>
      </c>
      <c r="D7" s="35">
        <f t="shared" si="0"/>
        <v>48928.94</v>
      </c>
      <c r="E7" s="35">
        <f t="shared" si="0"/>
        <v>2722.818</v>
      </c>
      <c r="F7" s="35">
        <f t="shared" si="0"/>
        <v>2388.448</v>
      </c>
      <c r="G7" s="35">
        <f t="shared" si="0"/>
        <v>1594.5529999999999</v>
      </c>
      <c r="H7" s="35">
        <f t="shared" si="0"/>
        <v>61.309999999999995</v>
      </c>
      <c r="I7" s="35">
        <f t="shared" si="0"/>
        <v>54.903999999999996</v>
      </c>
      <c r="J7" s="35">
        <f t="shared" si="0"/>
        <v>4.244999999999999</v>
      </c>
      <c r="K7" s="35">
        <f t="shared" si="0"/>
        <v>2.156</v>
      </c>
      <c r="L7" s="35">
        <f t="shared" si="0"/>
        <v>0.005</v>
      </c>
    </row>
    <row r="14" spans="12:14" ht="15.75">
      <c r="L14" s="24"/>
      <c r="M14" s="24"/>
      <c r="N14" s="24"/>
    </row>
    <row r="15" spans="12:14" ht="15.75">
      <c r="L15" s="12"/>
      <c r="M15" s="12"/>
      <c r="N15" s="12"/>
    </row>
    <row r="16" spans="12:14" ht="15.75">
      <c r="L16" s="12"/>
      <c r="M16" s="12"/>
      <c r="N16" s="12"/>
    </row>
    <row r="17" spans="12:14" ht="15.75">
      <c r="L17" s="12"/>
      <c r="M17" s="12"/>
      <c r="N17" s="12"/>
    </row>
    <row r="18" spans="12:14" ht="15.75">
      <c r="L18" s="24"/>
      <c r="M18" s="24"/>
      <c r="N18" s="24"/>
    </row>
    <row r="19" spans="12:14" ht="15.75">
      <c r="L19" s="24"/>
      <c r="M19" s="24"/>
      <c r="N19" s="24"/>
    </row>
  </sheetData>
  <sheetProtection/>
  <mergeCells count="4">
    <mergeCell ref="A3:A4"/>
    <mergeCell ref="C3:G3"/>
    <mergeCell ref="H3:L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18" bestFit="1" customWidth="1"/>
    <col min="2" max="2" width="25.7109375" style="2" customWidth="1"/>
    <col min="3" max="14" width="15.7109375" style="18" customWidth="1"/>
    <col min="15" max="16384" width="9.140625" style="18" customWidth="1"/>
  </cols>
  <sheetData>
    <row r="1" spans="1:12" ht="15.75">
      <c r="A1" s="16" t="s">
        <v>4</v>
      </c>
      <c r="B1" s="1"/>
      <c r="C1" s="16" t="s">
        <v>11</v>
      </c>
      <c r="D1" s="17"/>
      <c r="E1" s="17"/>
      <c r="F1" s="17"/>
      <c r="G1" s="17"/>
      <c r="H1" s="17"/>
      <c r="L1" s="19"/>
    </row>
    <row r="2" spans="1:8" ht="15.75">
      <c r="A2" s="20">
        <v>41487</v>
      </c>
      <c r="B2" s="6"/>
      <c r="C2" s="17"/>
      <c r="D2" s="17"/>
      <c r="E2" s="17"/>
      <c r="F2" s="17"/>
      <c r="G2" s="17"/>
      <c r="H2" s="17"/>
    </row>
    <row r="3" spans="1:12" ht="47.25" customHeight="1">
      <c r="A3" s="36" t="s">
        <v>0</v>
      </c>
      <c r="B3" s="36" t="s">
        <v>13</v>
      </c>
      <c r="C3" s="38" t="s">
        <v>9</v>
      </c>
      <c r="D3" s="39"/>
      <c r="E3" s="39"/>
      <c r="F3" s="39"/>
      <c r="G3" s="39"/>
      <c r="H3" s="40" t="s">
        <v>12</v>
      </c>
      <c r="I3" s="40"/>
      <c r="J3" s="40"/>
      <c r="K3" s="40"/>
      <c r="L3" s="40"/>
    </row>
    <row r="4" spans="1:12" ht="15.75">
      <c r="A4" s="37"/>
      <c r="B4" s="37"/>
      <c r="C4" s="28" t="s">
        <v>10</v>
      </c>
      <c r="D4" s="10" t="s">
        <v>5</v>
      </c>
      <c r="E4" s="10" t="s">
        <v>6</v>
      </c>
      <c r="F4" s="10" t="s">
        <v>7</v>
      </c>
      <c r="G4" s="10" t="s">
        <v>8</v>
      </c>
      <c r="H4" s="28" t="s">
        <v>10</v>
      </c>
      <c r="I4" s="10" t="s">
        <v>5</v>
      </c>
      <c r="J4" s="10" t="s">
        <v>6</v>
      </c>
      <c r="K4" s="10" t="s">
        <v>7</v>
      </c>
      <c r="L4" s="10" t="s">
        <v>8</v>
      </c>
    </row>
    <row r="5" spans="1:12" ht="31.5">
      <c r="A5" s="4" t="s">
        <v>1</v>
      </c>
      <c r="B5" s="41" t="s">
        <v>14</v>
      </c>
      <c r="C5" s="21">
        <v>242.053</v>
      </c>
      <c r="D5" s="21">
        <v>0</v>
      </c>
      <c r="E5" s="21">
        <v>0</v>
      </c>
      <c r="F5" s="21">
        <v>0</v>
      </c>
      <c r="G5" s="21">
        <v>242.053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</row>
    <row r="6" spans="1:12" ht="31.5">
      <c r="A6" s="4" t="s">
        <v>2</v>
      </c>
      <c r="B6" s="41" t="s">
        <v>14</v>
      </c>
      <c r="C6" s="21">
        <v>55937.105</v>
      </c>
      <c r="D6" s="22">
        <v>49994.186</v>
      </c>
      <c r="E6" s="22">
        <v>1916.55</v>
      </c>
      <c r="F6" s="22">
        <v>3052.967</v>
      </c>
      <c r="G6" s="22">
        <v>973.402</v>
      </c>
      <c r="H6" s="21">
        <v>62.95300000000001</v>
      </c>
      <c r="I6" s="22">
        <v>57.995000000000005</v>
      </c>
      <c r="J6" s="22">
        <v>2.877</v>
      </c>
      <c r="K6" s="22">
        <v>2.0749999999999997</v>
      </c>
      <c r="L6" s="22">
        <v>0.006</v>
      </c>
    </row>
    <row r="7" spans="1:12" ht="15.75">
      <c r="A7" s="23" t="s">
        <v>3</v>
      </c>
      <c r="B7" s="5"/>
      <c r="C7" s="35">
        <f aca="true" t="shared" si="0" ref="C7:L7">SUM(C5:C6)</f>
        <v>56179.158</v>
      </c>
      <c r="D7" s="35">
        <f t="shared" si="0"/>
        <v>49994.186</v>
      </c>
      <c r="E7" s="35">
        <f t="shared" si="0"/>
        <v>1916.55</v>
      </c>
      <c r="F7" s="35">
        <f t="shared" si="0"/>
        <v>3052.967</v>
      </c>
      <c r="G7" s="35">
        <f t="shared" si="0"/>
        <v>1215.455</v>
      </c>
      <c r="H7" s="35">
        <f t="shared" si="0"/>
        <v>62.95300000000001</v>
      </c>
      <c r="I7" s="35">
        <f t="shared" si="0"/>
        <v>57.995000000000005</v>
      </c>
      <c r="J7" s="35">
        <f t="shared" si="0"/>
        <v>2.877</v>
      </c>
      <c r="K7" s="35">
        <f t="shared" si="0"/>
        <v>2.0749999999999997</v>
      </c>
      <c r="L7" s="35">
        <f t="shared" si="0"/>
        <v>0.006</v>
      </c>
    </row>
    <row r="11" spans="12:14" ht="15.75">
      <c r="L11" s="24"/>
      <c r="M11" s="24"/>
      <c r="N11" s="24"/>
    </row>
    <row r="12" spans="12:14" ht="15.75">
      <c r="L12" s="12"/>
      <c r="M12" s="12"/>
      <c r="N12" s="12"/>
    </row>
    <row r="13" spans="12:14" ht="15.75">
      <c r="L13" s="12"/>
      <c r="M13" s="12"/>
      <c r="N13" s="12"/>
    </row>
    <row r="14" spans="12:14" ht="15.75">
      <c r="L14" s="12"/>
      <c r="M14" s="12"/>
      <c r="N14" s="12"/>
    </row>
    <row r="15" spans="12:14" ht="15.75">
      <c r="L15" s="24"/>
      <c r="M15" s="24"/>
      <c r="N15" s="24"/>
    </row>
    <row r="16" spans="12:14" ht="15.75">
      <c r="L16" s="24"/>
      <c r="M16" s="24"/>
      <c r="N16" s="24"/>
    </row>
  </sheetData>
  <sheetProtection/>
  <mergeCells count="4">
    <mergeCell ref="A3:A4"/>
    <mergeCell ref="C3:G3"/>
    <mergeCell ref="H3:L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18" bestFit="1" customWidth="1"/>
    <col min="2" max="2" width="25.7109375" style="2" customWidth="1"/>
    <col min="3" max="14" width="15.7109375" style="18" customWidth="1"/>
    <col min="15" max="16384" width="9.140625" style="18" customWidth="1"/>
  </cols>
  <sheetData>
    <row r="1" spans="1:12" ht="15.75">
      <c r="A1" s="16" t="s">
        <v>4</v>
      </c>
      <c r="B1" s="1"/>
      <c r="C1" s="16" t="s">
        <v>11</v>
      </c>
      <c r="D1" s="17"/>
      <c r="E1" s="17"/>
      <c r="F1" s="17"/>
      <c r="G1" s="17"/>
      <c r="H1" s="17"/>
      <c r="L1" s="19"/>
    </row>
    <row r="2" spans="1:8" ht="15.75">
      <c r="A2" s="20">
        <v>41518</v>
      </c>
      <c r="B2" s="6"/>
      <c r="C2" s="17"/>
      <c r="D2" s="17"/>
      <c r="E2" s="17"/>
      <c r="F2" s="17"/>
      <c r="G2" s="17"/>
      <c r="H2" s="17"/>
    </row>
    <row r="3" spans="1:12" ht="47.25" customHeight="1">
      <c r="A3" s="36" t="s">
        <v>0</v>
      </c>
      <c r="B3" s="36" t="s">
        <v>13</v>
      </c>
      <c r="C3" s="38" t="s">
        <v>9</v>
      </c>
      <c r="D3" s="39"/>
      <c r="E3" s="39"/>
      <c r="F3" s="39"/>
      <c r="G3" s="39"/>
      <c r="H3" s="40" t="s">
        <v>12</v>
      </c>
      <c r="I3" s="40"/>
      <c r="J3" s="40"/>
      <c r="K3" s="40"/>
      <c r="L3" s="40"/>
    </row>
    <row r="4" spans="1:12" ht="15.75">
      <c r="A4" s="37"/>
      <c r="B4" s="37"/>
      <c r="C4" s="31" t="s">
        <v>10</v>
      </c>
      <c r="D4" s="10" t="s">
        <v>5</v>
      </c>
      <c r="E4" s="10" t="s">
        <v>6</v>
      </c>
      <c r="F4" s="10" t="s">
        <v>7</v>
      </c>
      <c r="G4" s="10" t="s">
        <v>8</v>
      </c>
      <c r="H4" s="31" t="s">
        <v>10</v>
      </c>
      <c r="I4" s="10" t="s">
        <v>5</v>
      </c>
      <c r="J4" s="10" t="s">
        <v>6</v>
      </c>
      <c r="K4" s="10" t="s">
        <v>7</v>
      </c>
      <c r="L4" s="10" t="s">
        <v>8</v>
      </c>
    </row>
    <row r="5" spans="1:12" ht="31.5">
      <c r="A5" s="4" t="s">
        <v>1</v>
      </c>
      <c r="B5" s="41" t="s">
        <v>14</v>
      </c>
      <c r="C5" s="21">
        <v>326.381</v>
      </c>
      <c r="D5" s="21">
        <v>0</v>
      </c>
      <c r="E5" s="21">
        <v>0</v>
      </c>
      <c r="F5" s="21">
        <v>0</v>
      </c>
      <c r="G5" s="21">
        <v>326.381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</row>
    <row r="6" spans="1:12" ht="31.5">
      <c r="A6" s="4" t="s">
        <v>2</v>
      </c>
      <c r="B6" s="41" t="s">
        <v>14</v>
      </c>
      <c r="C6" s="21">
        <v>55731.949</v>
      </c>
      <c r="D6" s="22">
        <v>49163.685</v>
      </c>
      <c r="E6" s="22">
        <v>1954.084</v>
      </c>
      <c r="F6" s="22">
        <v>3420.075</v>
      </c>
      <c r="G6" s="22">
        <v>1194.105</v>
      </c>
      <c r="H6" s="21">
        <v>59.16</v>
      </c>
      <c r="I6" s="22">
        <v>53.865</v>
      </c>
      <c r="J6" s="22">
        <v>2.934</v>
      </c>
      <c r="K6" s="22">
        <v>2.355</v>
      </c>
      <c r="L6" s="22">
        <v>0.006</v>
      </c>
    </row>
    <row r="7" spans="1:12" ht="15.75">
      <c r="A7" s="23" t="s">
        <v>3</v>
      </c>
      <c r="B7" s="5"/>
      <c r="C7" s="35">
        <f aca="true" t="shared" si="0" ref="C7:L7">SUM(C5:C6)</f>
        <v>56058.33</v>
      </c>
      <c r="D7" s="35">
        <f t="shared" si="0"/>
        <v>49163.685</v>
      </c>
      <c r="E7" s="35">
        <f t="shared" si="0"/>
        <v>1954.084</v>
      </c>
      <c r="F7" s="35">
        <f t="shared" si="0"/>
        <v>3420.075</v>
      </c>
      <c r="G7" s="35">
        <f t="shared" si="0"/>
        <v>1520.4859999999999</v>
      </c>
      <c r="H7" s="35">
        <f t="shared" si="0"/>
        <v>59.16</v>
      </c>
      <c r="I7" s="35">
        <f t="shared" si="0"/>
        <v>53.865</v>
      </c>
      <c r="J7" s="35">
        <f t="shared" si="0"/>
        <v>2.934</v>
      </c>
      <c r="K7" s="35">
        <f t="shared" si="0"/>
        <v>2.355</v>
      </c>
      <c r="L7" s="35">
        <f t="shared" si="0"/>
        <v>0.006</v>
      </c>
    </row>
    <row r="12" ht="15.75">
      <c r="H12" s="33"/>
    </row>
    <row r="13" spans="12:14" ht="15.75">
      <c r="L13" s="24"/>
      <c r="M13" s="24"/>
      <c r="N13" s="24"/>
    </row>
    <row r="14" spans="12:14" ht="15.75">
      <c r="L14" s="12"/>
      <c r="M14" s="12"/>
      <c r="N14" s="12"/>
    </row>
    <row r="15" spans="12:14" ht="15.75">
      <c r="L15" s="12"/>
      <c r="M15" s="12"/>
      <c r="N15" s="12"/>
    </row>
    <row r="16" spans="12:14" ht="15.75">
      <c r="L16" s="12"/>
      <c r="M16" s="12"/>
      <c r="N16" s="12"/>
    </row>
    <row r="17" spans="12:14" ht="15.75">
      <c r="L17" s="24"/>
      <c r="M17" s="24"/>
      <c r="N17" s="24"/>
    </row>
    <row r="18" spans="12:14" ht="15.75">
      <c r="L18" s="24"/>
      <c r="M18" s="24"/>
      <c r="N18" s="24"/>
    </row>
  </sheetData>
  <sheetProtection/>
  <mergeCells count="4">
    <mergeCell ref="A3:A4"/>
    <mergeCell ref="C3:G3"/>
    <mergeCell ref="H3:L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Сеньков Леонид Сергеевич</cp:lastModifiedBy>
  <cp:lastPrinted>2011-12-26T13:17:47Z</cp:lastPrinted>
  <dcterms:created xsi:type="dcterms:W3CDTF">2011-02-14T13:30:41Z</dcterms:created>
  <dcterms:modified xsi:type="dcterms:W3CDTF">2015-05-07T14:39:09Z</dcterms:modified>
  <cp:category/>
  <cp:version/>
  <cp:contentType/>
  <cp:contentStatus/>
</cp:coreProperties>
</file>