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'1.'!$A$1:$L$7</definedName>
    <definedName name="_xlnm.Print_Area" localSheetId="9">'10.'!$A$1:$L$7</definedName>
    <definedName name="_xlnm.Print_Area" localSheetId="10">'11.'!$A$1:$L$7</definedName>
    <definedName name="_xlnm.Print_Area" localSheetId="11">'12.'!$A$1:$L$7</definedName>
    <definedName name="_xlnm.Print_Area" localSheetId="1">'2.'!$A$1:$L$7</definedName>
    <definedName name="_xlnm.Print_Area" localSheetId="2">'3.'!$A$1:$L$7</definedName>
    <definedName name="_xlnm.Print_Area" localSheetId="3">'4.'!$A$1:$L$7</definedName>
    <definedName name="_xlnm.Print_Area" localSheetId="4">'5.'!$A$1:$L$7</definedName>
    <definedName name="_xlnm.Print_Area" localSheetId="5">'6.'!$A$1:$L$7</definedName>
    <definedName name="_xlnm.Print_Area" localSheetId="6">'7.'!$A$1:$L$7</definedName>
    <definedName name="_xlnm.Print_Area" localSheetId="7">'8.'!$A$1:$L$7</definedName>
    <definedName name="_xlnm.Print_Area" localSheetId="8">'9.'!$A$1:$L$7</definedName>
  </definedNames>
  <calcPr fullCalcOnLoad="1" refMode="R1C1"/>
</workbook>
</file>

<file path=xl/sharedStrings.xml><?xml version="1.0" encoding="utf-8"?>
<sst xmlns="http://schemas.openxmlformats.org/spreadsheetml/2006/main" count="276" uniqueCount="16">
  <si>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</si>
  <si>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</si>
  <si>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</si>
  <si>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</si>
  <si>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</si>
  <si>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</si>
  <si>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</si>
  <si>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</si>
  <si>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</si>
  <si>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</si>
  <si>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</si>
  <si>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Ярославская область</t>
  </si>
  <si>
    <t>ВН1</t>
  </si>
  <si>
    <t>Объем электрической мощности за отчетный период, мВт</t>
  </si>
  <si>
    <t>Наименование ТСО</t>
  </si>
  <si>
    <t>Филиал ОАО «МРСК Центра» - «Ярэнерго»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</si>
</sst>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41640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560.486</v>
      </c>
      <c r="D5" s="10"/>
      <c r="E5" s="10"/>
      <c r="F5" s="10"/>
      <c r="G5" s="10"/>
      <c r="H5" s="10">
        <v>560.486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61859.14300000001</v>
      </c>
      <c r="D6" s="11">
        <v>52586.528000000006</v>
      </c>
      <c r="E6" s="11"/>
      <c r="F6" s="11">
        <v>2460.569</v>
      </c>
      <c r="G6" s="11">
        <v>4318.492</v>
      </c>
      <c r="H6" s="11">
        <v>2493.554</v>
      </c>
      <c r="I6" s="10">
        <v>63.384</v>
      </c>
      <c r="J6" s="11">
        <v>57.721</v>
      </c>
      <c r="K6" s="11"/>
      <c r="L6" s="11">
        <v>3.173</v>
      </c>
      <c r="M6" s="11">
        <v>2.46</v>
      </c>
      <c r="N6" s="11">
        <v>0.03</v>
      </c>
    </row>
    <row r="7" spans="1:14" ht="15.75">
      <c r="A7" s="12" t="s">
        <v>3</v>
      </c>
      <c r="B7" s="25"/>
      <c r="C7" s="13">
        <f aca="true" t="shared" si="0" ref="C7:N7">SUM(C5:C6)</f>
        <v>62419.62900000001</v>
      </c>
      <c r="D7" s="13">
        <f t="shared" si="0"/>
        <v>52586.528000000006</v>
      </c>
      <c r="E7" s="13">
        <f t="shared" si="0"/>
        <v>0</v>
      </c>
      <c r="F7" s="13">
        <f t="shared" si="0"/>
        <v>2460.569</v>
      </c>
      <c r="G7" s="13">
        <f t="shared" si="0"/>
        <v>4318.492</v>
      </c>
      <c r="H7" s="13">
        <f t="shared" si="0"/>
        <v>3054.04</v>
      </c>
      <c r="I7" s="13">
        <f t="shared" si="0"/>
        <v>63.384</v>
      </c>
      <c r="J7" s="13">
        <f t="shared" si="0"/>
        <v>57.721</v>
      </c>
      <c r="K7" s="13">
        <f t="shared" si="0"/>
        <v>0</v>
      </c>
      <c r="L7" s="13">
        <f t="shared" si="0"/>
        <v>3.173</v>
      </c>
      <c r="M7" s="13">
        <f t="shared" si="0"/>
        <v>2.46</v>
      </c>
      <c r="N7" s="13">
        <f t="shared" si="0"/>
        <v>0.03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41913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445.205</v>
      </c>
      <c r="D5" s="10"/>
      <c r="E5" s="10"/>
      <c r="F5" s="10"/>
      <c r="G5" s="10"/>
      <c r="H5" s="10">
        <v>445.205</v>
      </c>
      <c r="I5" s="10">
        <v>0</v>
      </c>
      <c r="J5" s="10"/>
      <c r="K5" s="10"/>
      <c r="L5" s="10"/>
      <c r="M5" s="10"/>
      <c r="N5" s="10"/>
    </row>
    <row r="6" spans="1:14" ht="31.5">
      <c r="A6" s="9" t="s">
        <v>2</v>
      </c>
      <c r="B6" s="24" t="s">
        <v>15</v>
      </c>
      <c r="C6" s="10">
        <v>66069.238</v>
      </c>
      <c r="D6" s="11">
        <v>57583.482</v>
      </c>
      <c r="E6" s="11"/>
      <c r="F6" s="11">
        <v>2482.955</v>
      </c>
      <c r="G6" s="11">
        <v>4533.596</v>
      </c>
      <c r="H6" s="11">
        <v>1469.205</v>
      </c>
      <c r="I6" s="10">
        <v>63.06999999999999</v>
      </c>
      <c r="J6" s="11">
        <v>56.33899999999999</v>
      </c>
      <c r="K6" s="11"/>
      <c r="L6" s="11">
        <v>3.417</v>
      </c>
      <c r="M6" s="11">
        <v>3.301</v>
      </c>
      <c r="N6" s="11">
        <v>0.013000000000000001</v>
      </c>
    </row>
    <row r="7" spans="1:14" ht="15.75">
      <c r="A7" s="12" t="s">
        <v>3</v>
      </c>
      <c r="B7" s="25"/>
      <c r="C7" s="13">
        <f aca="true" t="shared" si="0" ref="C7:N7">SUM(C5:C6)</f>
        <v>66514.443</v>
      </c>
      <c r="D7" s="13">
        <f t="shared" si="0"/>
        <v>57583.482</v>
      </c>
      <c r="E7" s="13">
        <f t="shared" si="0"/>
        <v>0</v>
      </c>
      <c r="F7" s="13">
        <f t="shared" si="0"/>
        <v>2482.955</v>
      </c>
      <c r="G7" s="13">
        <f t="shared" si="0"/>
        <v>4533.596</v>
      </c>
      <c r="H7" s="13">
        <f t="shared" si="0"/>
        <v>1914.4099999999999</v>
      </c>
      <c r="I7" s="13">
        <f t="shared" si="0"/>
        <v>63.06999999999999</v>
      </c>
      <c r="J7" s="13">
        <f t="shared" si="0"/>
        <v>56.33899999999999</v>
      </c>
      <c r="K7" s="13">
        <f t="shared" si="0"/>
        <v>0</v>
      </c>
      <c r="L7" s="13">
        <f t="shared" si="0"/>
        <v>3.417</v>
      </c>
      <c r="M7" s="13">
        <f t="shared" si="0"/>
        <v>3.301</v>
      </c>
      <c r="N7" s="13">
        <f t="shared" si="0"/>
        <v>0.013000000000000001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41944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490.073</v>
      </c>
      <c r="D5" s="10"/>
      <c r="E5" s="10"/>
      <c r="F5" s="10"/>
      <c r="G5" s="10"/>
      <c r="H5" s="10">
        <v>490.073</v>
      </c>
      <c r="I5" s="10">
        <v>0</v>
      </c>
      <c r="J5" s="10"/>
      <c r="K5" s="10"/>
      <c r="L5" s="10"/>
      <c r="M5" s="10"/>
      <c r="N5" s="10"/>
    </row>
    <row r="6" spans="1:14" ht="31.5">
      <c r="A6" s="9" t="s">
        <v>2</v>
      </c>
      <c r="B6" s="24" t="s">
        <v>15</v>
      </c>
      <c r="C6" s="10">
        <v>62824.404</v>
      </c>
      <c r="D6" s="11">
        <v>54147.542</v>
      </c>
      <c r="E6" s="11"/>
      <c r="F6" s="11">
        <v>2495.187</v>
      </c>
      <c r="G6" s="11">
        <v>4564.133</v>
      </c>
      <c r="H6" s="11">
        <v>1617.542</v>
      </c>
      <c r="I6" s="10">
        <v>66.354</v>
      </c>
      <c r="J6" s="11">
        <v>59.901</v>
      </c>
      <c r="K6" s="11"/>
      <c r="L6" s="11">
        <v>3.209</v>
      </c>
      <c r="M6" s="11">
        <v>3.232999999999999</v>
      </c>
      <c r="N6" s="11">
        <v>0.011</v>
      </c>
    </row>
    <row r="7" spans="1:14" ht="15.75">
      <c r="A7" s="12" t="s">
        <v>3</v>
      </c>
      <c r="B7" s="25"/>
      <c r="C7" s="13">
        <f aca="true" t="shared" si="0" ref="C7:N7">SUM(C5:C6)</f>
        <v>63314.477</v>
      </c>
      <c r="D7" s="13">
        <f t="shared" si="0"/>
        <v>54147.542</v>
      </c>
      <c r="E7" s="13">
        <f t="shared" si="0"/>
        <v>0</v>
      </c>
      <c r="F7" s="13">
        <f t="shared" si="0"/>
        <v>2495.187</v>
      </c>
      <c r="G7" s="13">
        <f t="shared" si="0"/>
        <v>4564.133</v>
      </c>
      <c r="H7" s="13">
        <f t="shared" si="0"/>
        <v>2107.615</v>
      </c>
      <c r="I7" s="13">
        <f t="shared" si="0"/>
        <v>66.354</v>
      </c>
      <c r="J7" s="13">
        <f t="shared" si="0"/>
        <v>59.901</v>
      </c>
      <c r="K7" s="13">
        <f t="shared" si="0"/>
        <v>0</v>
      </c>
      <c r="L7" s="13">
        <f t="shared" si="0"/>
        <v>3.209</v>
      </c>
      <c r="M7" s="13">
        <f t="shared" si="0"/>
        <v>3.232999999999999</v>
      </c>
      <c r="N7" s="13">
        <f t="shared" si="0"/>
        <v>0.011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tabSelected="1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41974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578.902</v>
      </c>
      <c r="D5" s="10"/>
      <c r="E5" s="10"/>
      <c r="F5" s="10"/>
      <c r="G5" s="10"/>
      <c r="H5" s="10">
        <v>578.902</v>
      </c>
      <c r="I5" s="10">
        <v>0</v>
      </c>
      <c r="J5" s="10"/>
      <c r="K5" s="10"/>
      <c r="L5" s="10"/>
      <c r="M5" s="10"/>
      <c r="N5" s="10"/>
    </row>
    <row r="6" spans="1:14" ht="31.5">
      <c r="A6" s="9" t="s">
        <v>2</v>
      </c>
      <c r="B6" s="24" t="s">
        <v>15</v>
      </c>
      <c r="C6" s="10">
        <v>67327.167</v>
      </c>
      <c r="D6" s="11">
        <v>58255.060000000005</v>
      </c>
      <c r="E6" s="11"/>
      <c r="F6" s="11">
        <v>2552.7990000000004</v>
      </c>
      <c r="G6" s="11">
        <v>4709.318</v>
      </c>
      <c r="H6" s="11">
        <v>1809.99</v>
      </c>
      <c r="I6" s="10">
        <v>68.613</v>
      </c>
      <c r="J6" s="11">
        <v>62.036</v>
      </c>
      <c r="K6" s="11"/>
      <c r="L6" s="11">
        <v>3.229</v>
      </c>
      <c r="M6" s="11">
        <v>3.334</v>
      </c>
      <c r="N6" s="11">
        <v>0.014</v>
      </c>
    </row>
    <row r="7" spans="1:14" ht="15.75">
      <c r="A7" s="12" t="s">
        <v>3</v>
      </c>
      <c r="B7" s="25"/>
      <c r="C7" s="13">
        <f aca="true" t="shared" si="0" ref="C7:N7">SUM(C5:C6)</f>
        <v>67906.069</v>
      </c>
      <c r="D7" s="13">
        <f t="shared" si="0"/>
        <v>58255.060000000005</v>
      </c>
      <c r="E7" s="13">
        <f t="shared" si="0"/>
        <v>0</v>
      </c>
      <c r="F7" s="13">
        <f t="shared" si="0"/>
        <v>2552.7990000000004</v>
      </c>
      <c r="G7" s="13">
        <f t="shared" si="0"/>
        <v>4709.318</v>
      </c>
      <c r="H7" s="13">
        <f t="shared" si="0"/>
        <v>2388.892</v>
      </c>
      <c r="I7" s="13">
        <f t="shared" si="0"/>
        <v>68.613</v>
      </c>
      <c r="J7" s="13">
        <f t="shared" si="0"/>
        <v>62.036</v>
      </c>
      <c r="K7" s="13">
        <f t="shared" si="0"/>
        <v>0</v>
      </c>
      <c r="L7" s="13">
        <f t="shared" si="0"/>
        <v>3.229</v>
      </c>
      <c r="M7" s="13">
        <f t="shared" si="0"/>
        <v>3.334</v>
      </c>
      <c r="N7" s="13">
        <f t="shared" si="0"/>
        <v>0.014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41671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534.688</v>
      </c>
      <c r="D5" s="10"/>
      <c r="E5" s="10"/>
      <c r="F5" s="10"/>
      <c r="G5" s="10"/>
      <c r="H5" s="10">
        <v>534.688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63851.045999999995</v>
      </c>
      <c r="D6" s="11">
        <v>55673.51699999999</v>
      </c>
      <c r="E6" s="11"/>
      <c r="F6" s="11">
        <v>2659.718</v>
      </c>
      <c r="G6" s="11">
        <v>3986.081</v>
      </c>
      <c r="H6" s="11">
        <v>1531.73</v>
      </c>
      <c r="I6" s="10">
        <v>66.77799999999999</v>
      </c>
      <c r="J6" s="11">
        <v>60.522</v>
      </c>
      <c r="K6" s="11"/>
      <c r="L6" s="11">
        <v>3.7600000000000002</v>
      </c>
      <c r="M6" s="11">
        <v>2.473</v>
      </c>
      <c r="N6" s="11">
        <v>0.023</v>
      </c>
    </row>
    <row r="7" spans="1:14" ht="15.75">
      <c r="A7" s="12" t="s">
        <v>3</v>
      </c>
      <c r="B7" s="25"/>
      <c r="C7" s="13">
        <f aca="true" t="shared" si="0" ref="C7:N7">SUM(C5:C6)</f>
        <v>64385.734</v>
      </c>
      <c r="D7" s="13">
        <f t="shared" si="0"/>
        <v>55673.51699999999</v>
      </c>
      <c r="E7" s="13">
        <f t="shared" si="0"/>
        <v>0</v>
      </c>
      <c r="F7" s="13">
        <f t="shared" si="0"/>
        <v>2659.718</v>
      </c>
      <c r="G7" s="13">
        <f t="shared" si="0"/>
        <v>3986.081</v>
      </c>
      <c r="H7" s="13">
        <f t="shared" si="0"/>
        <v>2066.418</v>
      </c>
      <c r="I7" s="13">
        <f t="shared" si="0"/>
        <v>66.77799999999999</v>
      </c>
      <c r="J7" s="13">
        <f t="shared" si="0"/>
        <v>60.522</v>
      </c>
      <c r="K7" s="13">
        <f t="shared" si="0"/>
        <v>0</v>
      </c>
      <c r="L7" s="13">
        <f t="shared" si="0"/>
        <v>3.7600000000000002</v>
      </c>
      <c r="M7" s="13">
        <f t="shared" si="0"/>
        <v>2.473</v>
      </c>
      <c r="N7" s="13">
        <f t="shared" si="0"/>
        <v>0.023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41699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463</v>
      </c>
      <c r="D5" s="10"/>
      <c r="E5" s="10"/>
      <c r="F5" s="10"/>
      <c r="G5" s="10"/>
      <c r="H5" s="10">
        <v>463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63898.467000000004</v>
      </c>
      <c r="D6" s="11">
        <v>55728.809</v>
      </c>
      <c r="E6" s="11"/>
      <c r="F6" s="11">
        <v>2819.749</v>
      </c>
      <c r="G6" s="11">
        <v>3974.523</v>
      </c>
      <c r="H6" s="11">
        <v>1375.386</v>
      </c>
      <c r="I6" s="10">
        <v>60.849</v>
      </c>
      <c r="J6" s="11">
        <v>54.945</v>
      </c>
      <c r="K6" s="11"/>
      <c r="L6" s="11">
        <v>3.518</v>
      </c>
      <c r="M6" s="11">
        <v>2.367</v>
      </c>
      <c r="N6" s="11">
        <v>0.019000000000000003</v>
      </c>
    </row>
    <row r="7" spans="1:14" ht="15.75">
      <c r="A7" s="12" t="s">
        <v>3</v>
      </c>
      <c r="B7" s="25"/>
      <c r="C7" s="13">
        <f aca="true" t="shared" si="0" ref="C7:N7">SUM(C5:C6)</f>
        <v>64361.467000000004</v>
      </c>
      <c r="D7" s="13">
        <f t="shared" si="0"/>
        <v>55728.809</v>
      </c>
      <c r="E7" s="13">
        <f t="shared" si="0"/>
        <v>0</v>
      </c>
      <c r="F7" s="13">
        <f t="shared" si="0"/>
        <v>2819.749</v>
      </c>
      <c r="G7" s="13">
        <f t="shared" si="0"/>
        <v>3974.523</v>
      </c>
      <c r="H7" s="13">
        <f t="shared" si="0"/>
        <v>1838.386</v>
      </c>
      <c r="I7" s="13">
        <f t="shared" si="0"/>
        <v>60.849</v>
      </c>
      <c r="J7" s="13">
        <f t="shared" si="0"/>
        <v>54.945</v>
      </c>
      <c r="K7" s="13">
        <f t="shared" si="0"/>
        <v>0</v>
      </c>
      <c r="L7" s="13">
        <f t="shared" si="0"/>
        <v>3.518</v>
      </c>
      <c r="M7" s="13">
        <f t="shared" si="0"/>
        <v>2.367</v>
      </c>
      <c r="N7" s="13">
        <f t="shared" si="0"/>
        <v>0.019000000000000003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41730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414.93</v>
      </c>
      <c r="D5" s="10"/>
      <c r="E5" s="10"/>
      <c r="F5" s="10"/>
      <c r="G5" s="10"/>
      <c r="H5" s="10">
        <v>414.93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59345.71</v>
      </c>
      <c r="D6" s="11">
        <v>52250.296</v>
      </c>
      <c r="E6" s="11"/>
      <c r="F6" s="11">
        <v>2225.836</v>
      </c>
      <c r="G6" s="11">
        <v>3755.825</v>
      </c>
      <c r="H6" s="11">
        <v>1113.753</v>
      </c>
      <c r="I6" s="10">
        <v>55.605</v>
      </c>
      <c r="J6" s="11">
        <v>50.35</v>
      </c>
      <c r="K6" s="11"/>
      <c r="L6" s="11">
        <v>2.815</v>
      </c>
      <c r="M6" s="11">
        <v>2.4219999999999997</v>
      </c>
      <c r="N6" s="11">
        <v>0.018000000000000002</v>
      </c>
    </row>
    <row r="7" spans="1:14" ht="15.75">
      <c r="A7" s="12" t="s">
        <v>3</v>
      </c>
      <c r="B7" s="25"/>
      <c r="C7" s="13">
        <f aca="true" t="shared" si="0" ref="C7:N7">SUM(C5:C6)</f>
        <v>59760.64</v>
      </c>
      <c r="D7" s="13">
        <f t="shared" si="0"/>
        <v>52250.296</v>
      </c>
      <c r="E7" s="13">
        <f t="shared" si="0"/>
        <v>0</v>
      </c>
      <c r="F7" s="13">
        <f t="shared" si="0"/>
        <v>2225.836</v>
      </c>
      <c r="G7" s="13">
        <f t="shared" si="0"/>
        <v>3755.825</v>
      </c>
      <c r="H7" s="13">
        <f t="shared" si="0"/>
        <v>1528.683</v>
      </c>
      <c r="I7" s="13">
        <f t="shared" si="0"/>
        <v>55.605</v>
      </c>
      <c r="J7" s="13">
        <f t="shared" si="0"/>
        <v>50.35</v>
      </c>
      <c r="K7" s="13">
        <f t="shared" si="0"/>
        <v>0</v>
      </c>
      <c r="L7" s="13">
        <f t="shared" si="0"/>
        <v>2.815</v>
      </c>
      <c r="M7" s="13">
        <f t="shared" si="0"/>
        <v>2.4219999999999997</v>
      </c>
      <c r="N7" s="13">
        <f t="shared" si="0"/>
        <v>0.018000000000000002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41760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283.083</v>
      </c>
      <c r="D5" s="10"/>
      <c r="E5" s="10"/>
      <c r="F5" s="10"/>
      <c r="G5" s="10"/>
      <c r="H5" s="10">
        <v>283.083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52707.933999999994</v>
      </c>
      <c r="D6" s="11">
        <v>46049.312999999995</v>
      </c>
      <c r="E6" s="11"/>
      <c r="F6" s="11">
        <v>2060.81</v>
      </c>
      <c r="G6" s="11">
        <v>3228.958</v>
      </c>
      <c r="H6" s="11">
        <v>1368.853</v>
      </c>
      <c r="I6" s="10">
        <v>51.38499999999999</v>
      </c>
      <c r="J6" s="11">
        <v>46.858</v>
      </c>
      <c r="K6" s="11"/>
      <c r="L6" s="11">
        <v>2.605</v>
      </c>
      <c r="M6" s="11">
        <v>1.912</v>
      </c>
      <c r="N6" s="11">
        <v>0.01</v>
      </c>
    </row>
    <row r="7" spans="1:14" ht="15.75">
      <c r="A7" s="12" t="s">
        <v>3</v>
      </c>
      <c r="B7" s="25"/>
      <c r="C7" s="13">
        <f aca="true" t="shared" si="0" ref="C7:N7">SUM(C5:C6)</f>
        <v>52991.01699999999</v>
      </c>
      <c r="D7" s="13">
        <f t="shared" si="0"/>
        <v>46049.312999999995</v>
      </c>
      <c r="E7" s="13">
        <f t="shared" si="0"/>
        <v>0</v>
      </c>
      <c r="F7" s="13">
        <f t="shared" si="0"/>
        <v>2060.81</v>
      </c>
      <c r="G7" s="13">
        <f t="shared" si="0"/>
        <v>3228.958</v>
      </c>
      <c r="H7" s="13">
        <f t="shared" si="0"/>
        <v>1651.9360000000001</v>
      </c>
      <c r="I7" s="13">
        <f t="shared" si="0"/>
        <v>51.38499999999999</v>
      </c>
      <c r="J7" s="13">
        <f t="shared" si="0"/>
        <v>46.858</v>
      </c>
      <c r="K7" s="13">
        <f t="shared" si="0"/>
        <v>0</v>
      </c>
      <c r="L7" s="13">
        <f t="shared" si="0"/>
        <v>2.605</v>
      </c>
      <c r="M7" s="13">
        <f t="shared" si="0"/>
        <v>1.912</v>
      </c>
      <c r="N7" s="13">
        <f t="shared" si="0"/>
        <v>0.01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41791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295.748</v>
      </c>
      <c r="D5" s="10"/>
      <c r="E5" s="10"/>
      <c r="F5" s="10"/>
      <c r="G5" s="10"/>
      <c r="H5" s="10">
        <v>295.748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52428.22599999999</v>
      </c>
      <c r="D6" s="11">
        <v>46182.844</v>
      </c>
      <c r="E6" s="11"/>
      <c r="F6" s="11">
        <v>1936.844</v>
      </c>
      <c r="G6" s="11">
        <v>2986.374</v>
      </c>
      <c r="H6" s="11">
        <v>1322.1640000000002</v>
      </c>
      <c r="I6" s="10">
        <v>54.893</v>
      </c>
      <c r="J6" s="11">
        <v>50.771</v>
      </c>
      <c r="K6" s="11"/>
      <c r="L6" s="11">
        <v>2.304</v>
      </c>
      <c r="M6" s="11">
        <v>1.8089999999999997</v>
      </c>
      <c r="N6" s="11">
        <v>0.009000000000000001</v>
      </c>
    </row>
    <row r="7" spans="1:14" ht="15.75">
      <c r="A7" s="12" t="s">
        <v>3</v>
      </c>
      <c r="B7" s="25"/>
      <c r="C7" s="13">
        <f aca="true" t="shared" si="0" ref="C7:N7">SUM(C5:C6)</f>
        <v>52723.97399999999</v>
      </c>
      <c r="D7" s="13">
        <f t="shared" si="0"/>
        <v>46182.844</v>
      </c>
      <c r="E7" s="13">
        <f t="shared" si="0"/>
        <v>0</v>
      </c>
      <c r="F7" s="13">
        <f t="shared" si="0"/>
        <v>1936.844</v>
      </c>
      <c r="G7" s="13">
        <f t="shared" si="0"/>
        <v>2986.374</v>
      </c>
      <c r="H7" s="13">
        <f t="shared" si="0"/>
        <v>1617.9120000000003</v>
      </c>
      <c r="I7" s="13">
        <f t="shared" si="0"/>
        <v>54.893</v>
      </c>
      <c r="J7" s="13">
        <f t="shared" si="0"/>
        <v>50.771</v>
      </c>
      <c r="K7" s="13">
        <f t="shared" si="0"/>
        <v>0</v>
      </c>
      <c r="L7" s="13">
        <f t="shared" si="0"/>
        <v>2.304</v>
      </c>
      <c r="M7" s="13">
        <f t="shared" si="0"/>
        <v>1.8089999999999997</v>
      </c>
      <c r="N7" s="13">
        <f t="shared" si="0"/>
        <v>0.009000000000000001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41821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378.366</v>
      </c>
      <c r="D5" s="10"/>
      <c r="E5" s="10"/>
      <c r="F5" s="10"/>
      <c r="G5" s="10"/>
      <c r="H5" s="10">
        <v>378.366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47547.151</v>
      </c>
      <c r="D6" s="11">
        <v>41182.737</v>
      </c>
      <c r="E6" s="11"/>
      <c r="F6" s="11">
        <v>2093.041</v>
      </c>
      <c r="G6" s="11">
        <v>2946.795</v>
      </c>
      <c r="H6" s="11">
        <v>1324.578</v>
      </c>
      <c r="I6" s="10">
        <v>54.833</v>
      </c>
      <c r="J6" s="11">
        <v>49.739</v>
      </c>
      <c r="K6" s="11"/>
      <c r="L6" s="11">
        <v>2.9450000000000003</v>
      </c>
      <c r="M6" s="11">
        <v>2.139</v>
      </c>
      <c r="N6" s="11">
        <v>0.009999999999999998</v>
      </c>
    </row>
    <row r="7" spans="1:14" ht="15.75">
      <c r="A7" s="12" t="s">
        <v>3</v>
      </c>
      <c r="B7" s="25"/>
      <c r="C7" s="13">
        <f aca="true" t="shared" si="0" ref="C7:N7">SUM(C5:C6)</f>
        <v>47925.517</v>
      </c>
      <c r="D7" s="13">
        <f t="shared" si="0"/>
        <v>41182.737</v>
      </c>
      <c r="E7" s="13">
        <f t="shared" si="0"/>
        <v>0</v>
      </c>
      <c r="F7" s="13">
        <f t="shared" si="0"/>
        <v>2093.041</v>
      </c>
      <c r="G7" s="13">
        <f t="shared" si="0"/>
        <v>2946.795</v>
      </c>
      <c r="H7" s="13">
        <f t="shared" si="0"/>
        <v>1702.944</v>
      </c>
      <c r="I7" s="13">
        <f t="shared" si="0"/>
        <v>54.833</v>
      </c>
      <c r="J7" s="13">
        <f t="shared" si="0"/>
        <v>49.739</v>
      </c>
      <c r="K7" s="13">
        <f t="shared" si="0"/>
        <v>0</v>
      </c>
      <c r="L7" s="13">
        <f t="shared" si="0"/>
        <v>2.9450000000000003</v>
      </c>
      <c r="M7" s="13">
        <f t="shared" si="0"/>
        <v>2.139</v>
      </c>
      <c r="N7" s="13">
        <f t="shared" si="0"/>
        <v>0.009999999999999998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41852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313.437</v>
      </c>
      <c r="D5" s="10"/>
      <c r="E5" s="10"/>
      <c r="F5" s="10"/>
      <c r="G5" s="10"/>
      <c r="H5" s="10">
        <v>313.437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55634.771</v>
      </c>
      <c r="D6" s="11">
        <v>48522.682</v>
      </c>
      <c r="E6" s="11"/>
      <c r="F6" s="11">
        <v>2319.271</v>
      </c>
      <c r="G6" s="11">
        <v>3625.538</v>
      </c>
      <c r="H6" s="11">
        <v>1167.28</v>
      </c>
      <c r="I6" s="10">
        <v>60.423</v>
      </c>
      <c r="J6" s="11">
        <v>54.401</v>
      </c>
      <c r="K6" s="11"/>
      <c r="L6" s="11">
        <v>2.981</v>
      </c>
      <c r="M6" s="11">
        <v>3.0309999999999997</v>
      </c>
      <c r="N6" s="11">
        <v>0.009999999999999998</v>
      </c>
    </row>
    <row r="7" spans="1:14" ht="15.75">
      <c r="A7" s="12" t="s">
        <v>3</v>
      </c>
      <c r="B7" s="25"/>
      <c r="C7" s="13">
        <f aca="true" t="shared" si="0" ref="C7:N7">SUM(C5:C6)</f>
        <v>55948.208</v>
      </c>
      <c r="D7" s="13">
        <f t="shared" si="0"/>
        <v>48522.682</v>
      </c>
      <c r="E7" s="13">
        <f t="shared" si="0"/>
        <v>0</v>
      </c>
      <c r="F7" s="13">
        <f t="shared" si="0"/>
        <v>2319.271</v>
      </c>
      <c r="G7" s="13">
        <f t="shared" si="0"/>
        <v>3625.538</v>
      </c>
      <c r="H7" s="13">
        <f t="shared" si="0"/>
        <v>1480.717</v>
      </c>
      <c r="I7" s="13">
        <f t="shared" si="0"/>
        <v>60.423</v>
      </c>
      <c r="J7" s="13">
        <f t="shared" si="0"/>
        <v>54.401</v>
      </c>
      <c r="K7" s="13">
        <f t="shared" si="0"/>
        <v>0</v>
      </c>
      <c r="L7" s="13">
        <f t="shared" si="0"/>
        <v>2.981</v>
      </c>
      <c r="M7" s="13">
        <f t="shared" si="0"/>
        <v>3.0309999999999997</v>
      </c>
      <c r="N7" s="13">
        <f t="shared" si="0"/>
        <v>0.009999999999999998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B1" sqref="B1:B16384"/>
    </sheetView>
  </sheetViews>
  <sheetFormatPr defaultColWidth="9.140625" defaultRowHeight="15"/>
  <cols>
    <col min="1" max="1" width="57.8515625" style="4" bestFit="1" customWidth="1"/>
    <col min="2" max="2" width="25.7109375" style="26" customWidth="1"/>
    <col min="3" max="14" width="15.7109375" style="4" customWidth="1"/>
    <col min="15" max="16384" width="9.140625" style="4" customWidth="1"/>
  </cols>
  <sheetData>
    <row r="1" spans="1:12" ht="15.75">
      <c r="A1" s="2" t="s">
        <v>4</v>
      </c>
      <c r="B1" s="20"/>
      <c r="C1" s="2" t="s">
        <v>11</v>
      </c>
      <c r="D1" s="3"/>
      <c r="E1" s="3"/>
      <c r="F1" s="3"/>
      <c r="G1" s="3"/>
      <c r="H1" s="3"/>
      <c r="L1" s="5"/>
    </row>
    <row r="2" spans="1:8" ht="15.75">
      <c r="A2" s="6">
        <v>41883</v>
      </c>
      <c r="B2" s="21"/>
      <c r="C2" s="3"/>
      <c r="D2" s="3"/>
      <c r="E2" s="3"/>
      <c r="F2" s="3"/>
      <c r="G2" s="3"/>
      <c r="H2" s="3"/>
    </row>
    <row r="3" spans="1:14" ht="47.25" customHeight="1">
      <c r="A3" s="15" t="s">
        <v>0</v>
      </c>
      <c r="B3" s="22" t="s">
        <v>14</v>
      </c>
      <c r="C3" s="17" t="s">
        <v>9</v>
      </c>
      <c r="D3" s="18"/>
      <c r="E3" s="18"/>
      <c r="F3" s="18"/>
      <c r="G3" s="18"/>
      <c r="H3" s="18"/>
      <c r="I3" s="19" t="s">
        <v>13</v>
      </c>
      <c r="J3" s="19"/>
      <c r="K3" s="19"/>
      <c r="L3" s="19"/>
      <c r="M3" s="19"/>
      <c r="N3" s="19"/>
    </row>
    <row r="4" spans="1:14" ht="15.75">
      <c r="A4" s="16"/>
      <c r="B4" s="23"/>
      <c r="C4" s="14" t="s">
        <v>10</v>
      </c>
      <c r="D4" s="14" t="s">
        <v>5</v>
      </c>
      <c r="E4" s="8" t="s">
        <v>12</v>
      </c>
      <c r="F4" s="8" t="s">
        <v>6</v>
      </c>
      <c r="G4" s="8" t="s">
        <v>7</v>
      </c>
      <c r="H4" s="8" t="s">
        <v>8</v>
      </c>
      <c r="I4" s="14" t="s">
        <v>10</v>
      </c>
      <c r="J4" s="8" t="s">
        <v>5</v>
      </c>
      <c r="K4" s="8" t="s">
        <v>12</v>
      </c>
      <c r="L4" s="8" t="s">
        <v>6</v>
      </c>
      <c r="M4" s="8" t="s">
        <v>7</v>
      </c>
      <c r="N4" s="8" t="s">
        <v>8</v>
      </c>
    </row>
    <row r="5" spans="1:14" ht="31.5">
      <c r="A5" s="9" t="s">
        <v>1</v>
      </c>
      <c r="B5" s="24" t="s">
        <v>15</v>
      </c>
      <c r="C5" s="10">
        <v>352.374</v>
      </c>
      <c r="D5" s="10"/>
      <c r="E5" s="10"/>
      <c r="F5" s="10"/>
      <c r="G5" s="10"/>
      <c r="H5" s="10">
        <v>352.374</v>
      </c>
      <c r="I5" s="10">
        <v>0</v>
      </c>
      <c r="J5" s="10"/>
      <c r="K5" s="10"/>
      <c r="L5" s="10"/>
      <c r="M5" s="10"/>
      <c r="N5" s="10">
        <v>0</v>
      </c>
    </row>
    <row r="6" spans="1:14" ht="31.5">
      <c r="A6" s="9" t="s">
        <v>2</v>
      </c>
      <c r="B6" s="24" t="s">
        <v>15</v>
      </c>
      <c r="C6" s="10">
        <v>57141.44</v>
      </c>
      <c r="D6" s="11">
        <v>49835.23300000001</v>
      </c>
      <c r="E6" s="11"/>
      <c r="F6" s="11">
        <v>2239.27</v>
      </c>
      <c r="G6" s="11">
        <v>3787.895</v>
      </c>
      <c r="H6" s="11">
        <v>1279.042</v>
      </c>
      <c r="I6" s="10">
        <v>60.07</v>
      </c>
      <c r="J6" s="11">
        <v>54.425</v>
      </c>
      <c r="K6" s="11"/>
      <c r="L6" s="11">
        <v>2.774</v>
      </c>
      <c r="M6" s="11">
        <v>2.859</v>
      </c>
      <c r="N6" s="11">
        <v>0.012</v>
      </c>
    </row>
    <row r="7" spans="1:14" ht="15.75">
      <c r="A7" s="12" t="s">
        <v>3</v>
      </c>
      <c r="B7" s="25"/>
      <c r="C7" s="13">
        <f aca="true" t="shared" si="0" ref="C7:N7">SUM(C5:C6)</f>
        <v>57493.814000000006</v>
      </c>
      <c r="D7" s="13">
        <f t="shared" si="0"/>
        <v>49835.23300000001</v>
      </c>
      <c r="E7" s="13">
        <f t="shared" si="0"/>
        <v>0</v>
      </c>
      <c r="F7" s="13">
        <f t="shared" si="0"/>
        <v>2239.27</v>
      </c>
      <c r="G7" s="13">
        <f t="shared" si="0"/>
        <v>3787.895</v>
      </c>
      <c r="H7" s="13">
        <f t="shared" si="0"/>
        <v>1631.416</v>
      </c>
      <c r="I7" s="13">
        <f t="shared" si="0"/>
        <v>60.07</v>
      </c>
      <c r="J7" s="13">
        <f t="shared" si="0"/>
        <v>54.425</v>
      </c>
      <c r="K7" s="13">
        <f t="shared" si="0"/>
        <v>0</v>
      </c>
      <c r="L7" s="13">
        <f t="shared" si="0"/>
        <v>2.774</v>
      </c>
      <c r="M7" s="13">
        <f t="shared" si="0"/>
        <v>2.859</v>
      </c>
      <c r="N7" s="13">
        <f t="shared" si="0"/>
        <v>0.012</v>
      </c>
    </row>
    <row r="14" spans="12:14" ht="15.75">
      <c r="L14" s="7"/>
      <c r="M14" s="7"/>
      <c r="N14" s="7"/>
    </row>
    <row r="15" spans="12:14" ht="15.75">
      <c r="L15" s="1"/>
      <c r="M15" s="1"/>
      <c r="N15" s="1"/>
    </row>
    <row r="16" spans="12:14" ht="15.75">
      <c r="L16" s="1"/>
      <c r="M16" s="1"/>
      <c r="N16" s="1"/>
    </row>
    <row r="17" spans="12:14" ht="15.75">
      <c r="L17" s="1"/>
      <c r="M17" s="1"/>
      <c r="N17" s="1"/>
    </row>
    <row r="18" spans="12:14" ht="15.75">
      <c r="L18" s="7"/>
      <c r="M18" s="7"/>
      <c r="N18" s="7"/>
    </row>
    <row r="19" spans="12:14" ht="15.75">
      <c r="L19" s="7"/>
      <c r="M19" s="7"/>
      <c r="N19" s="7"/>
    </row>
  </sheetData>
  <sheetProtection/>
  <mergeCells count="4">
    <mergeCell ref="A3:A4"/>
    <mergeCell ref="C3:H3"/>
    <mergeCell ref="I3:N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Сеньков Леонид Сергеевич</cp:lastModifiedBy>
  <cp:lastPrinted>2011-12-26T13:17:47Z</cp:lastPrinted>
  <dcterms:created xsi:type="dcterms:W3CDTF">2011-02-14T13:30:41Z</dcterms:created>
  <dcterms:modified xsi:type="dcterms:W3CDTF">2015-05-07T14:40:05Z</dcterms:modified>
  <cp:category/>
  <cp:version/>
  <cp:contentType/>
  <cp:contentStatus/>
</cp:coreProperties>
</file>